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Módosítás\"/>
    </mc:Choice>
  </mc:AlternateContent>
  <xr:revisionPtr revIDLastSave="0" documentId="8_{64FC3D31-C09B-42F1-ADDC-A07D2919A236}" xr6:coauthVersionLast="34" xr6:coauthVersionMax="34" xr10:uidLastSave="{00000000-0000-0000-0000-000000000000}"/>
  <bookViews>
    <workbookView xWindow="0" yWindow="0" windowWidth="28800" windowHeight="11625" xr2:uid="{30CED582-9306-4831-8A41-11F2FD8D03CE}"/>
  </bookViews>
  <sheets>
    <sheet name="4. BÖ Társ. és szoc.pol. ju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C19" i="1"/>
  <c r="D19" i="1"/>
  <c r="C23" i="1"/>
  <c r="D23" i="1"/>
  <c r="C26" i="1"/>
  <c r="D26" i="1"/>
  <c r="D29" i="1"/>
  <c r="C30" i="1"/>
  <c r="C29" i="1" s="1"/>
  <c r="C44" i="1" s="1"/>
  <c r="C37" i="1"/>
  <c r="D38" i="1"/>
  <c r="D37" i="1" s="1"/>
  <c r="D44" i="1" s="1"/>
  <c r="D39" i="1"/>
  <c r="D41" i="1"/>
</calcChain>
</file>

<file path=xl/sharedStrings.xml><?xml version="1.0" encoding="utf-8"?>
<sst xmlns="http://schemas.openxmlformats.org/spreadsheetml/2006/main" count="44" uniqueCount="44">
  <si>
    <t>jegyző</t>
  </si>
  <si>
    <t>polgármester</t>
  </si>
  <si>
    <t>dr. Horváth Zsolt</t>
  </si>
  <si>
    <t xml:space="preserve"> Várai Róbert</t>
  </si>
  <si>
    <t>Baracs, 2018. június 21.</t>
  </si>
  <si>
    <t>Összesen</t>
  </si>
  <si>
    <t>8.1. Pénzeszköz átadás lakosságnak (ösztönző)</t>
  </si>
  <si>
    <t>8. Fiatalok társadalmi integrációját segítő szakmai támogatás</t>
  </si>
  <si>
    <t>7.1. Fogászati ellátás</t>
  </si>
  <si>
    <t>7. Fogorvosi alapellátás</t>
  </si>
  <si>
    <t>6.1. Civil szervezetek támogatása</t>
  </si>
  <si>
    <t>6. Civil szervezetek programtámogatása</t>
  </si>
  <si>
    <t>5.6. Tüzelő támogatás</t>
  </si>
  <si>
    <t>5.5. Bursa Hungarica ösztöndíj</t>
  </si>
  <si>
    <t>5.4. Pénzbeli kártérítés</t>
  </si>
  <si>
    <t>5.3. Idősek karácsonyi segélyezése</t>
  </si>
  <si>
    <t>5.2. Szemétszállítás kompenzálása</t>
  </si>
  <si>
    <t>5.1. Lakásfenntartási támogatás</t>
  </si>
  <si>
    <t>5. Egyéb önkormányzati eseti pénzbeli ellátások</t>
  </si>
  <si>
    <t>4.1. Fogorvosi ügyeleti ellátás</t>
  </si>
  <si>
    <t>4. Fogorvosi ügyeleti ellátás</t>
  </si>
  <si>
    <t>3.1. Hétvégi ügyeleti ellátás</t>
  </si>
  <si>
    <t>3. Háziorvosi ügyeleti ellátás</t>
  </si>
  <si>
    <t>2.2. Iskolaegészségügyi ellátás</t>
  </si>
  <si>
    <t>2.1. Vérvétel</t>
  </si>
  <si>
    <t>2. Háziorvosi alapellátás</t>
  </si>
  <si>
    <t>1.9. Mentőszolgálat támogatás</t>
  </si>
  <si>
    <t>1.8. Szent Pantaleon Kórház támogatás</t>
  </si>
  <si>
    <t>1.7. Magyar Limes Szövetség Kulturális Egyesület</t>
  </si>
  <si>
    <t>1.6. Duna Településszövetség</t>
  </si>
  <si>
    <t>1.5. KDV Hulladékgazdálkodási Társulás tagdíja</t>
  </si>
  <si>
    <t>1.4. DVT tagdíj</t>
  </si>
  <si>
    <t>1.3. Mezőföldi HÍD Térségfejlesztő Egyesület tagdíj</t>
  </si>
  <si>
    <t>1.2. TÖOSZ tagdíj</t>
  </si>
  <si>
    <t>1.1. oktatásban résztvevők pénzbeli juttatásai</t>
  </si>
  <si>
    <t>1. Önkormányzati jogalkotás</t>
  </si>
  <si>
    <t>2018. évi módosított előirányzat</t>
  </si>
  <si>
    <t>2018. évi eredeti előirányzat</t>
  </si>
  <si>
    <t>Pénzeszköz átadás megnevezése</t>
  </si>
  <si>
    <t>Szakfeladat</t>
  </si>
  <si>
    <t>ezer Ft-ban</t>
  </si>
  <si>
    <t>Baracs Község Önkormányzata 2018. évi társadalom- és szociálpolitikai juttatásai és működési célú pénzeszköz átadásai</t>
  </si>
  <si>
    <t>4. sz. melléklet 1. pontja</t>
  </si>
  <si>
    <t xml:space="preserve">Baracs Község Önkormányzata Képviselő-testülete 2018. évi költségvetésről szóló  9 /2018. (VI.22.)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</si>
</sst>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164" fontId="2" fillId="0" borderId="1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5" xfId="1" applyNumberFormat="1" applyFont="1" applyFill="1" applyBorder="1" applyAlignment="1">
      <alignment horizontal="right" vertical="center" wrapText="1"/>
    </xf>
    <xf numFmtId="16" fontId="3" fillId="0" borderId="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4" fillId="0" borderId="5" xfId="1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3" fillId="0" borderId="6" xfId="1" applyNumberFormat="1" applyFont="1" applyFill="1" applyBorder="1" applyAlignment="1">
      <alignment horizontal="right" vertical="center" wrapText="1"/>
    </xf>
    <xf numFmtId="16" fontId="3" fillId="0" borderId="6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4" fontId="0" fillId="0" borderId="0" xfId="0" applyNumberFormat="1"/>
    <xf numFmtId="164" fontId="3" fillId="0" borderId="8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Ezres 2" xfId="1" xr:uid="{B20FA730-3878-4F9B-ACE0-078BA7D6BF7F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C2297-CD62-41D9-9B62-64889888B634}">
  <dimension ref="A1:M51"/>
  <sheetViews>
    <sheetView tabSelected="1" topLeftCell="A37" workbookViewId="0">
      <selection activeCell="G22" sqref="G22"/>
    </sheetView>
  </sheetViews>
  <sheetFormatPr defaultRowHeight="15" x14ac:dyDescent="0.25"/>
  <cols>
    <col min="1" max="1" width="27.140625" style="1" customWidth="1"/>
    <col min="2" max="2" width="26.85546875" style="1" customWidth="1"/>
    <col min="3" max="3" width="11" style="1" customWidth="1"/>
    <col min="4" max="4" width="10.7109375" style="1" customWidth="1"/>
    <col min="6" max="6" width="10" bestFit="1" customWidth="1"/>
  </cols>
  <sheetData>
    <row r="1" spans="1:13" s="46" customFormat="1" ht="30" customHeight="1" x14ac:dyDescent="0.25">
      <c r="A1" s="48" t="s">
        <v>43</v>
      </c>
      <c r="B1" s="48"/>
      <c r="C1" s="48"/>
      <c r="D1" s="48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44" t="s">
        <v>42</v>
      </c>
      <c r="B2" s="44"/>
      <c r="C2" s="44"/>
      <c r="D2" s="44"/>
      <c r="E2" s="45"/>
      <c r="F2" s="45"/>
      <c r="G2" s="45"/>
      <c r="H2" s="45"/>
      <c r="I2" s="45"/>
      <c r="J2" s="44"/>
      <c r="K2" s="44"/>
      <c r="L2" s="44"/>
      <c r="M2" s="44"/>
    </row>
    <row r="3" spans="1:13" x14ac:dyDescent="0.25">
      <c r="C3" s="42"/>
      <c r="D3" s="42"/>
    </row>
    <row r="4" spans="1:13" ht="30" customHeight="1" x14ac:dyDescent="0.25">
      <c r="A4" s="43" t="s">
        <v>41</v>
      </c>
      <c r="B4" s="43"/>
      <c r="C4" s="43"/>
      <c r="D4" s="43"/>
    </row>
    <row r="5" spans="1:13" x14ac:dyDescent="0.25">
      <c r="A5" s="42"/>
      <c r="B5" s="42"/>
      <c r="C5" s="42"/>
      <c r="D5" s="42"/>
    </row>
    <row r="6" spans="1:13" ht="15.75" thickBot="1" x14ac:dyDescent="0.3">
      <c r="A6" s="42"/>
      <c r="B6" s="42"/>
      <c r="C6" s="42"/>
      <c r="D6" s="41" t="s">
        <v>40</v>
      </c>
    </row>
    <row r="7" spans="1:13" ht="39" thickBot="1" x14ac:dyDescent="0.3">
      <c r="A7" s="40" t="s">
        <v>39</v>
      </c>
      <c r="B7" s="40" t="s">
        <v>38</v>
      </c>
      <c r="C7" s="40" t="s">
        <v>37</v>
      </c>
      <c r="D7" s="40" t="s">
        <v>36</v>
      </c>
    </row>
    <row r="8" spans="1:13" x14ac:dyDescent="0.25">
      <c r="A8" s="39" t="s">
        <v>35</v>
      </c>
      <c r="B8" s="38"/>
      <c r="C8" s="37">
        <f>SUM(C9:C15)</f>
        <v>1076</v>
      </c>
      <c r="D8" s="37">
        <f>SUM(D9:D17)</f>
        <v>1176</v>
      </c>
    </row>
    <row r="9" spans="1:13" ht="25.5" x14ac:dyDescent="0.25">
      <c r="A9" s="36"/>
      <c r="B9" s="13" t="s">
        <v>34</v>
      </c>
      <c r="C9" s="12">
        <v>50</v>
      </c>
      <c r="D9" s="12">
        <v>50</v>
      </c>
    </row>
    <row r="10" spans="1:13" x14ac:dyDescent="0.25">
      <c r="A10" s="35"/>
      <c r="B10" s="13" t="s">
        <v>33</v>
      </c>
      <c r="C10" s="12">
        <v>71</v>
      </c>
      <c r="D10" s="12">
        <v>71</v>
      </c>
    </row>
    <row r="11" spans="1:13" ht="25.5" x14ac:dyDescent="0.25">
      <c r="A11" s="35"/>
      <c r="B11" s="23" t="s">
        <v>32</v>
      </c>
      <c r="C11" s="12">
        <v>24</v>
      </c>
      <c r="D11" s="12">
        <v>24</v>
      </c>
    </row>
    <row r="12" spans="1:13" x14ac:dyDescent="0.25">
      <c r="A12" s="35"/>
      <c r="B12" s="23" t="s">
        <v>31</v>
      </c>
      <c r="C12" s="12">
        <v>478</v>
      </c>
      <c r="D12" s="12">
        <v>478</v>
      </c>
    </row>
    <row r="13" spans="1:13" ht="25.5" x14ac:dyDescent="0.25">
      <c r="A13" s="35"/>
      <c r="B13" s="13" t="s">
        <v>30</v>
      </c>
      <c r="C13" s="12">
        <v>353</v>
      </c>
      <c r="D13" s="12">
        <v>353</v>
      </c>
    </row>
    <row r="14" spans="1:13" x14ac:dyDescent="0.25">
      <c r="A14" s="35"/>
      <c r="B14" s="13" t="s">
        <v>29</v>
      </c>
      <c r="C14" s="12">
        <v>50</v>
      </c>
      <c r="D14" s="12">
        <v>50</v>
      </c>
    </row>
    <row r="15" spans="1:13" ht="25.5" x14ac:dyDescent="0.25">
      <c r="A15" s="35"/>
      <c r="B15" s="13" t="s">
        <v>28</v>
      </c>
      <c r="C15" s="12">
        <v>50</v>
      </c>
      <c r="D15" s="12">
        <v>50</v>
      </c>
    </row>
    <row r="16" spans="1:13" ht="25.5" x14ac:dyDescent="0.25">
      <c r="A16" s="35"/>
      <c r="B16" s="13" t="s">
        <v>27</v>
      </c>
      <c r="C16" s="12"/>
      <c r="D16" s="12">
        <v>50</v>
      </c>
    </row>
    <row r="17" spans="1:6" x14ac:dyDescent="0.25">
      <c r="A17" s="35"/>
      <c r="B17" s="13" t="s">
        <v>26</v>
      </c>
      <c r="C17" s="12"/>
      <c r="D17" s="12">
        <v>50</v>
      </c>
    </row>
    <row r="18" spans="1:6" x14ac:dyDescent="0.25">
      <c r="A18" s="34"/>
      <c r="B18" s="32"/>
      <c r="C18" s="33"/>
      <c r="D18" s="32"/>
    </row>
    <row r="19" spans="1:6" x14ac:dyDescent="0.25">
      <c r="A19" s="16" t="s">
        <v>25</v>
      </c>
      <c r="B19" s="16"/>
      <c r="C19" s="31">
        <f>SUM(C20:C21)</f>
        <v>816</v>
      </c>
      <c r="D19" s="30">
        <f>SUM(D20:D21)</f>
        <v>816</v>
      </c>
    </row>
    <row r="20" spans="1:6" x14ac:dyDescent="0.25">
      <c r="A20" s="29"/>
      <c r="B20" s="23" t="s">
        <v>24</v>
      </c>
      <c r="C20" s="12">
        <v>660</v>
      </c>
      <c r="D20" s="12">
        <v>660</v>
      </c>
    </row>
    <row r="21" spans="1:6" x14ac:dyDescent="0.25">
      <c r="A21" s="28"/>
      <c r="B21" s="23" t="s">
        <v>23</v>
      </c>
      <c r="C21" s="12">
        <v>156</v>
      </c>
      <c r="D21" s="12">
        <v>156</v>
      </c>
    </row>
    <row r="22" spans="1:6" x14ac:dyDescent="0.25">
      <c r="A22" s="22"/>
      <c r="B22" s="26"/>
      <c r="C22" s="26"/>
      <c r="D22" s="26"/>
    </row>
    <row r="23" spans="1:6" x14ac:dyDescent="0.25">
      <c r="A23" s="16" t="s">
        <v>22</v>
      </c>
      <c r="B23" s="16"/>
      <c r="C23" s="15">
        <f>SUM(C24:C24)</f>
        <v>1960</v>
      </c>
      <c r="D23" s="15">
        <f>SUM(D24:D24)</f>
        <v>1960</v>
      </c>
    </row>
    <row r="24" spans="1:6" x14ac:dyDescent="0.25">
      <c r="A24" s="27"/>
      <c r="B24" s="23" t="s">
        <v>21</v>
      </c>
      <c r="C24" s="12">
        <v>1960</v>
      </c>
      <c r="D24" s="12">
        <v>1960</v>
      </c>
    </row>
    <row r="25" spans="1:6" x14ac:dyDescent="0.25">
      <c r="A25" s="14"/>
      <c r="B25" s="26"/>
      <c r="C25" s="25"/>
      <c r="D25" s="25"/>
    </row>
    <row r="26" spans="1:6" x14ac:dyDescent="0.25">
      <c r="A26" s="16" t="s">
        <v>20</v>
      </c>
      <c r="B26" s="16"/>
      <c r="C26" s="15">
        <f>SUM(C27:C27)</f>
        <v>280</v>
      </c>
      <c r="D26" s="15">
        <f>SUM(D27:D27)</f>
        <v>280</v>
      </c>
    </row>
    <row r="27" spans="1:6" x14ac:dyDescent="0.25">
      <c r="A27" s="20"/>
      <c r="B27" s="23" t="s">
        <v>19</v>
      </c>
      <c r="C27" s="12">
        <v>280</v>
      </c>
      <c r="D27" s="12">
        <v>280</v>
      </c>
    </row>
    <row r="28" spans="1:6" x14ac:dyDescent="0.25">
      <c r="A28" s="22"/>
      <c r="B28" s="22"/>
      <c r="C28" s="21"/>
      <c r="D28" s="21"/>
    </row>
    <row r="29" spans="1:6" x14ac:dyDescent="0.25">
      <c r="A29" s="16" t="s">
        <v>18</v>
      </c>
      <c r="B29" s="16"/>
      <c r="C29" s="15">
        <f>SUM(C30:C34)</f>
        <v>6399</v>
      </c>
      <c r="D29" s="15">
        <f>SUM(D30:D35)</f>
        <v>6723</v>
      </c>
    </row>
    <row r="30" spans="1:6" x14ac:dyDescent="0.25">
      <c r="A30" s="20"/>
      <c r="B30" s="23" t="s">
        <v>17</v>
      </c>
      <c r="C30" s="12">
        <f>1900+1705</f>
        <v>3605</v>
      </c>
      <c r="D30" s="12">
        <v>3605</v>
      </c>
    </row>
    <row r="31" spans="1:6" ht="25.5" x14ac:dyDescent="0.25">
      <c r="A31" s="22"/>
      <c r="B31" s="23" t="s">
        <v>16</v>
      </c>
      <c r="C31" s="12">
        <v>274</v>
      </c>
      <c r="D31" s="12">
        <v>274</v>
      </c>
    </row>
    <row r="32" spans="1:6" ht="25.5" x14ac:dyDescent="0.25">
      <c r="A32" s="22"/>
      <c r="B32" s="23" t="s">
        <v>15</v>
      </c>
      <c r="C32" s="12">
        <v>1160</v>
      </c>
      <c r="D32" s="12">
        <v>1160</v>
      </c>
      <c r="F32" s="24"/>
    </row>
    <row r="33" spans="1:4" x14ac:dyDescent="0.25">
      <c r="A33" s="22"/>
      <c r="B33" s="23" t="s">
        <v>14</v>
      </c>
      <c r="C33" s="12">
        <v>910</v>
      </c>
      <c r="D33" s="12">
        <v>910</v>
      </c>
    </row>
    <row r="34" spans="1:4" x14ac:dyDescent="0.25">
      <c r="A34" s="22"/>
      <c r="B34" s="23" t="s">
        <v>13</v>
      </c>
      <c r="C34" s="12">
        <v>450</v>
      </c>
      <c r="D34" s="12">
        <v>450</v>
      </c>
    </row>
    <row r="35" spans="1:4" x14ac:dyDescent="0.25">
      <c r="A35" s="22"/>
      <c r="B35" s="23" t="s">
        <v>12</v>
      </c>
      <c r="C35" s="12"/>
      <c r="D35" s="12">
        <v>324</v>
      </c>
    </row>
    <row r="36" spans="1:4" x14ac:dyDescent="0.25">
      <c r="A36" s="22"/>
      <c r="B36" s="22"/>
      <c r="C36" s="21"/>
      <c r="D36" s="21"/>
    </row>
    <row r="37" spans="1:4" x14ac:dyDescent="0.25">
      <c r="A37" s="16" t="s">
        <v>11</v>
      </c>
      <c r="B37" s="16"/>
      <c r="C37" s="15">
        <f>SUM(C38:C38)</f>
        <v>3500</v>
      </c>
      <c r="D37" s="15">
        <f>SUM(D38:D38)</f>
        <v>4000</v>
      </c>
    </row>
    <row r="38" spans="1:4" ht="25.5" x14ac:dyDescent="0.25">
      <c r="A38" s="20"/>
      <c r="B38" s="19" t="s">
        <v>10</v>
      </c>
      <c r="C38" s="17">
        <v>3500</v>
      </c>
      <c r="D38" s="17">
        <f>+C38+500</f>
        <v>4000</v>
      </c>
    </row>
    <row r="39" spans="1:4" x14ac:dyDescent="0.25">
      <c r="A39" s="16" t="s">
        <v>9</v>
      </c>
      <c r="B39" s="16"/>
      <c r="C39" s="12"/>
      <c r="D39" s="15">
        <f>+D40</f>
        <v>6123</v>
      </c>
    </row>
    <row r="40" spans="1:4" x14ac:dyDescent="0.25">
      <c r="A40" s="14"/>
      <c r="B40" s="18" t="s">
        <v>8</v>
      </c>
      <c r="C40" s="17"/>
      <c r="D40" s="17">
        <v>6123</v>
      </c>
    </row>
    <row r="41" spans="1:4" ht="18" customHeight="1" x14ac:dyDescent="0.25">
      <c r="A41" s="16" t="s">
        <v>7</v>
      </c>
      <c r="B41" s="16"/>
      <c r="C41" s="15"/>
      <c r="D41" s="15">
        <f>+D42</f>
        <v>18724</v>
      </c>
    </row>
    <row r="42" spans="1:4" ht="25.5" x14ac:dyDescent="0.25">
      <c r="A42" s="14"/>
      <c r="B42" s="13" t="s">
        <v>6</v>
      </c>
      <c r="C42" s="12"/>
      <c r="D42" s="12">
        <v>18724</v>
      </c>
    </row>
    <row r="43" spans="1:4" ht="15.75" thickBot="1" x14ac:dyDescent="0.3">
      <c r="A43" s="11"/>
      <c r="B43" s="10"/>
      <c r="C43" s="10"/>
      <c r="D43" s="10"/>
    </row>
    <row r="44" spans="1:4" ht="16.5" thickBot="1" x14ac:dyDescent="0.3">
      <c r="A44" s="9" t="s">
        <v>5</v>
      </c>
      <c r="B44" s="8"/>
      <c r="C44" s="7">
        <f>SUM(C8+C19+C23+C29+C37+C26)</f>
        <v>14031</v>
      </c>
      <c r="D44" s="7">
        <f>+D8+D19+D23+D26+D29+D37+D39+D41</f>
        <v>39802</v>
      </c>
    </row>
    <row r="47" spans="1:4" s="2" customFormat="1" x14ac:dyDescent="0.25">
      <c r="A47" s="1" t="s">
        <v>4</v>
      </c>
      <c r="B47" s="5"/>
      <c r="C47" s="6"/>
      <c r="D47" s="6"/>
    </row>
    <row r="48" spans="1:4" s="2" customFormat="1" x14ac:dyDescent="0.25">
      <c r="A48" s="5"/>
      <c r="B48" s="5"/>
      <c r="C48" s="6"/>
      <c r="D48" s="6"/>
    </row>
    <row r="49" spans="1:4" s="2" customFormat="1" x14ac:dyDescent="0.25">
      <c r="A49" s="5"/>
      <c r="B49" s="5"/>
      <c r="C49" s="6"/>
      <c r="D49" s="6"/>
    </row>
    <row r="50" spans="1:4" s="2" customFormat="1" x14ac:dyDescent="0.25">
      <c r="A50" s="5"/>
      <c r="B50" s="4" t="s">
        <v>3</v>
      </c>
      <c r="C50" s="3" t="s">
        <v>2</v>
      </c>
      <c r="D50" s="3"/>
    </row>
    <row r="51" spans="1:4" s="2" customFormat="1" x14ac:dyDescent="0.25">
      <c r="A51" s="5"/>
      <c r="B51" s="4" t="s">
        <v>1</v>
      </c>
      <c r="C51" s="3" t="s">
        <v>0</v>
      </c>
      <c r="D51" s="3"/>
    </row>
  </sheetData>
  <mergeCells count="14">
    <mergeCell ref="A23:B23"/>
    <mergeCell ref="A29:B29"/>
    <mergeCell ref="A39:B39"/>
    <mergeCell ref="A41:B41"/>
    <mergeCell ref="C50:D50"/>
    <mergeCell ref="C51:D51"/>
    <mergeCell ref="A44:B44"/>
    <mergeCell ref="A1:D1"/>
    <mergeCell ref="A4:D4"/>
    <mergeCell ref="A20:A21"/>
    <mergeCell ref="A26:B26"/>
    <mergeCell ref="A37:B37"/>
    <mergeCell ref="A8:B8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BÖ Társ. és szoc.pol. jut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2018-07-20T09:24:49Z</dcterms:created>
  <dcterms:modified xsi:type="dcterms:W3CDTF">2018-07-20T09:25:02Z</dcterms:modified>
</cp:coreProperties>
</file>