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1B84E844-1EFC-4DA7-805B-BCB79216C693}" xr6:coauthVersionLast="31" xr6:coauthVersionMax="31" xr10:uidLastSave="{00000000-0000-0000-0000-000000000000}"/>
  <bookViews>
    <workbookView xWindow="0" yWindow="0" windowWidth="20490" windowHeight="7545" xr2:uid="{60F5E7FA-1125-494E-A15B-FE75528122FB}"/>
  </bookViews>
  <sheets>
    <sheet name="1.4.sz.mell. " sheetId="1" r:id="rId1"/>
  </sheets>
  <definedNames>
    <definedName name="_xlnm.Print_Area" localSheetId="0">'1.4.sz.mell.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4" i="1"/>
  <c r="C96" i="1"/>
  <c r="C95" i="1"/>
  <c r="C93" i="1" s="1"/>
  <c r="C128" i="1" s="1"/>
  <c r="C94" i="1"/>
  <c r="C91" i="1"/>
  <c r="C79" i="1"/>
  <c r="C75" i="1"/>
  <c r="C72" i="1"/>
  <c r="C67" i="1"/>
  <c r="C63" i="1"/>
  <c r="C86" i="1" s="1"/>
  <c r="C57" i="1"/>
  <c r="C52" i="1"/>
  <c r="C46" i="1"/>
  <c r="C45" i="1"/>
  <c r="C34" i="1"/>
  <c r="C27" i="1"/>
  <c r="C26" i="1"/>
  <c r="C19" i="1"/>
  <c r="C12" i="1"/>
  <c r="C62" i="1" s="1"/>
  <c r="C5" i="1"/>
  <c r="C154" i="1" l="1"/>
  <c r="C87" i="1"/>
  <c r="C158" i="1"/>
  <c r="C159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<sst xmlns="http://schemas.openxmlformats.org/spreadsheetml/2006/main" count="313" uniqueCount="270">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</sst>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2" xfId="0" quotePrefix="1" applyFont="1" applyBorder="1" applyAlignment="1" applyProtection="1">
      <alignment horizontal="left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24AA9159-4EBE-4C62-83BE-2A5364F1D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6538-F536-40AD-BD85-367F22C82754}">
  <sheetPr codeName="Munka4">
    <tabColor theme="6"/>
  </sheetPr>
  <dimension ref="A1:F159"/>
  <sheetViews>
    <sheetView tabSelected="1" zoomScaleNormal="100" zoomScaleSheetLayoutView="100" workbookViewId="0">
      <selection activeCell="J91" sqref="J91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v>4150000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v>1229000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100000+501164</f>
        <v>601164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6280164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202700066</v>
      </c>
    </row>
    <row r="94" spans="1:3" ht="12" customHeight="1" x14ac:dyDescent="0.25">
      <c r="A94" s="56" t="s">
        <v>11</v>
      </c>
      <c r="B94" s="57" t="s">
        <v>179</v>
      </c>
      <c r="C94" s="58">
        <f>134654515-569836+152400</f>
        <v>134237079</v>
      </c>
    </row>
    <row r="95" spans="1:3" ht="12" customHeight="1" x14ac:dyDescent="0.25">
      <c r="A95" s="19" t="s">
        <v>13</v>
      </c>
      <c r="B95" s="59" t="s">
        <v>180</v>
      </c>
      <c r="C95" s="60">
        <f>28757160+98926-416745+62043</f>
        <v>28501384</v>
      </c>
    </row>
    <row r="96" spans="1:3" ht="12" customHeight="1" x14ac:dyDescent="0.25">
      <c r="A96" s="19" t="s">
        <v>15</v>
      </c>
      <c r="B96" s="59" t="s">
        <v>181</v>
      </c>
      <c r="C96" s="61">
        <f>40114003-152400</f>
        <v>39961603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2"/>
    </row>
    <row r="99" spans="1:3" ht="12" customHeight="1" x14ac:dyDescent="0.25">
      <c r="A99" s="19" t="s">
        <v>21</v>
      </c>
      <c r="B99" s="59" t="s">
        <v>185</v>
      </c>
      <c r="C99" s="26"/>
    </row>
    <row r="100" spans="1:3" ht="12" customHeight="1" x14ac:dyDescent="0.25">
      <c r="A100" s="19" t="s">
        <v>186</v>
      </c>
      <c r="B100" s="64" t="s">
        <v>187</v>
      </c>
      <c r="C100" s="26"/>
    </row>
    <row r="101" spans="1:3" ht="12" customHeight="1" x14ac:dyDescent="0.25">
      <c r="A101" s="19" t="s">
        <v>188</v>
      </c>
      <c r="B101" s="64" t="s">
        <v>189</v>
      </c>
      <c r="C101" s="26"/>
    </row>
    <row r="102" spans="1:3" ht="12" customHeight="1" x14ac:dyDescent="0.25">
      <c r="A102" s="19" t="s">
        <v>190</v>
      </c>
      <c r="B102" s="65" t="s">
        <v>191</v>
      </c>
      <c r="C102" s="26"/>
    </row>
    <row r="103" spans="1:3" ht="12" customHeight="1" x14ac:dyDescent="0.25">
      <c r="A103" s="19" t="s">
        <v>192</v>
      </c>
      <c r="B103" s="66" t="s">
        <v>193</v>
      </c>
      <c r="C103" s="26"/>
    </row>
    <row r="104" spans="1:3" ht="12" customHeight="1" x14ac:dyDescent="0.25">
      <c r="A104" s="19" t="s">
        <v>194</v>
      </c>
      <c r="B104" s="66" t="s">
        <v>195</v>
      </c>
      <c r="C104" s="26"/>
    </row>
    <row r="105" spans="1:3" ht="12" customHeight="1" x14ac:dyDescent="0.25">
      <c r="A105" s="19" t="s">
        <v>196</v>
      </c>
      <c r="B105" s="65" t="s">
        <v>197</v>
      </c>
      <c r="C105" s="26"/>
    </row>
    <row r="106" spans="1:3" ht="12" customHeight="1" x14ac:dyDescent="0.25">
      <c r="A106" s="19" t="s">
        <v>198</v>
      </c>
      <c r="B106" s="65" t="s">
        <v>199</v>
      </c>
      <c r="C106" s="26"/>
    </row>
    <row r="107" spans="1:3" ht="12" customHeight="1" x14ac:dyDescent="0.25">
      <c r="A107" s="19" t="s">
        <v>200</v>
      </c>
      <c r="B107" s="66" t="s">
        <v>201</v>
      </c>
      <c r="C107" s="26"/>
    </row>
    <row r="108" spans="1:3" ht="12" customHeight="1" x14ac:dyDescent="0.25">
      <c r="A108" s="67" t="s">
        <v>202</v>
      </c>
      <c r="B108" s="64" t="s">
        <v>203</v>
      </c>
      <c r="C108" s="26"/>
    </row>
    <row r="109" spans="1:3" ht="12" customHeight="1" x14ac:dyDescent="0.25">
      <c r="A109" s="19" t="s">
        <v>204</v>
      </c>
      <c r="B109" s="64" t="s">
        <v>205</v>
      </c>
      <c r="C109" s="26"/>
    </row>
    <row r="110" spans="1:3" ht="12" customHeight="1" x14ac:dyDescent="0.25">
      <c r="A110" s="23" t="s">
        <v>206</v>
      </c>
      <c r="B110" s="64" t="s">
        <v>207</v>
      </c>
      <c r="C110" s="26"/>
    </row>
    <row r="111" spans="1:3" ht="12" customHeight="1" x14ac:dyDescent="0.25">
      <c r="A111" s="19" t="s">
        <v>208</v>
      </c>
      <c r="B111" s="62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4919980</v>
      </c>
    </row>
    <row r="115" spans="1:3" ht="12" customHeight="1" x14ac:dyDescent="0.25">
      <c r="A115" s="16" t="s">
        <v>25</v>
      </c>
      <c r="B115" s="59" t="s">
        <v>215</v>
      </c>
      <c r="C115" s="33">
        <v>4919980</v>
      </c>
    </row>
    <row r="116" spans="1:3" ht="12" customHeight="1" x14ac:dyDescent="0.25">
      <c r="A116" s="16" t="s">
        <v>27</v>
      </c>
      <c r="B116" s="74" t="s">
        <v>216</v>
      </c>
      <c r="C116" s="18"/>
    </row>
    <row r="117" spans="1:3" ht="12" customHeight="1" x14ac:dyDescent="0.25">
      <c r="A117" s="16" t="s">
        <v>29</v>
      </c>
      <c r="B117" s="74" t="s">
        <v>217</v>
      </c>
      <c r="C117" s="21"/>
    </row>
    <row r="118" spans="1:3" ht="12" customHeight="1" x14ac:dyDescent="0.25">
      <c r="A118" s="16" t="s">
        <v>31</v>
      </c>
      <c r="B118" s="74" t="s">
        <v>218</v>
      </c>
      <c r="C118" s="75"/>
    </row>
    <row r="119" spans="1:3" ht="12" customHeight="1" x14ac:dyDescent="0.25">
      <c r="A119" s="16" t="s">
        <v>33</v>
      </c>
      <c r="B119" s="24" t="s">
        <v>219</v>
      </c>
      <c r="C119" s="76"/>
    </row>
    <row r="120" spans="1:3" ht="12" customHeight="1" x14ac:dyDescent="0.25">
      <c r="A120" s="16" t="s">
        <v>35</v>
      </c>
      <c r="B120" s="22" t="s">
        <v>220</v>
      </c>
      <c r="C120" s="76"/>
    </row>
    <row r="121" spans="1:3" ht="12" customHeight="1" x14ac:dyDescent="0.25">
      <c r="A121" s="16" t="s">
        <v>221</v>
      </c>
      <c r="B121" s="77" t="s">
        <v>222</v>
      </c>
      <c r="C121" s="76"/>
    </row>
    <row r="122" spans="1:3" x14ac:dyDescent="0.25">
      <c r="A122" s="16" t="s">
        <v>223</v>
      </c>
      <c r="B122" s="66" t="s">
        <v>195</v>
      </c>
      <c r="C122" s="76"/>
    </row>
    <row r="123" spans="1:3" ht="12" customHeight="1" x14ac:dyDescent="0.25">
      <c r="A123" s="16" t="s">
        <v>224</v>
      </c>
      <c r="B123" s="66" t="s">
        <v>225</v>
      </c>
      <c r="C123" s="76"/>
    </row>
    <row r="124" spans="1:3" ht="12" customHeight="1" x14ac:dyDescent="0.25">
      <c r="A124" s="16" t="s">
        <v>226</v>
      </c>
      <c r="B124" s="66" t="s">
        <v>227</v>
      </c>
      <c r="C124" s="76"/>
    </row>
    <row r="125" spans="1:3" ht="12" customHeight="1" x14ac:dyDescent="0.25">
      <c r="A125" s="16" t="s">
        <v>228</v>
      </c>
      <c r="B125" s="66" t="s">
        <v>201</v>
      </c>
      <c r="C125" s="76"/>
    </row>
    <row r="126" spans="1:3" ht="12" customHeight="1" x14ac:dyDescent="0.25">
      <c r="A126" s="16" t="s">
        <v>229</v>
      </c>
      <c r="B126" s="66" t="s">
        <v>230</v>
      </c>
      <c r="C126" s="75"/>
    </row>
    <row r="127" spans="1:3" ht="16.5" thickBot="1" x14ac:dyDescent="0.3">
      <c r="A127" s="67" t="s">
        <v>231</v>
      </c>
      <c r="B127" s="66" t="s">
        <v>232</v>
      </c>
      <c r="C127" s="78"/>
    </row>
    <row r="128" spans="1:3" ht="12" customHeight="1" thickBot="1" x14ac:dyDescent="0.3">
      <c r="A128" s="12" t="s">
        <v>37</v>
      </c>
      <c r="B128" s="79" t="s">
        <v>233</v>
      </c>
      <c r="C128" s="14">
        <f>+C93+C114</f>
        <v>207620046</v>
      </c>
    </row>
    <row r="129" spans="1:3" ht="12" customHeight="1" thickBot="1" x14ac:dyDescent="0.3">
      <c r="A129" s="12" t="s">
        <v>234</v>
      </c>
      <c r="B129" s="79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5"/>
    </row>
    <row r="131" spans="1:3" ht="12" customHeight="1" x14ac:dyDescent="0.25">
      <c r="A131" s="16" t="s">
        <v>61</v>
      </c>
      <c r="B131" s="74" t="s">
        <v>237</v>
      </c>
      <c r="C131" s="75"/>
    </row>
    <row r="132" spans="1:3" ht="12" customHeight="1" thickBot="1" x14ac:dyDescent="0.3">
      <c r="A132" s="67" t="s">
        <v>63</v>
      </c>
      <c r="B132" s="74" t="s">
        <v>238</v>
      </c>
      <c r="C132" s="75"/>
    </row>
    <row r="133" spans="1:3" ht="12" customHeight="1" thickBot="1" x14ac:dyDescent="0.3">
      <c r="A133" s="12" t="s">
        <v>67</v>
      </c>
      <c r="B133" s="79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240</v>
      </c>
      <c r="C134" s="75"/>
    </row>
    <row r="135" spans="1:3" ht="12" customHeight="1" x14ac:dyDescent="0.25">
      <c r="A135" s="16" t="s">
        <v>71</v>
      </c>
      <c r="B135" s="80" t="s">
        <v>241</v>
      </c>
      <c r="C135" s="75"/>
    </row>
    <row r="136" spans="1:3" ht="12" customHeight="1" x14ac:dyDescent="0.25">
      <c r="A136" s="16" t="s">
        <v>73</v>
      </c>
      <c r="B136" s="80" t="s">
        <v>242</v>
      </c>
      <c r="C136" s="75"/>
    </row>
    <row r="137" spans="1:3" ht="12" customHeight="1" x14ac:dyDescent="0.25">
      <c r="A137" s="16" t="s">
        <v>75</v>
      </c>
      <c r="B137" s="80" t="s">
        <v>243</v>
      </c>
      <c r="C137" s="75"/>
    </row>
    <row r="138" spans="1:3" ht="12" customHeight="1" x14ac:dyDescent="0.25">
      <c r="A138" s="16" t="s">
        <v>77</v>
      </c>
      <c r="B138" s="80" t="s">
        <v>244</v>
      </c>
      <c r="C138" s="75"/>
    </row>
    <row r="139" spans="1:3" ht="12" customHeight="1" thickBot="1" x14ac:dyDescent="0.3">
      <c r="A139" s="67" t="s">
        <v>79</v>
      </c>
      <c r="B139" s="80" t="s">
        <v>245</v>
      </c>
      <c r="C139" s="75"/>
    </row>
    <row r="140" spans="1:3" ht="12" customHeight="1" thickBot="1" x14ac:dyDescent="0.3">
      <c r="A140" s="12" t="s">
        <v>91</v>
      </c>
      <c r="B140" s="79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247</v>
      </c>
      <c r="C141" s="75"/>
    </row>
    <row r="142" spans="1:3" ht="12" customHeight="1" x14ac:dyDescent="0.25">
      <c r="A142" s="16" t="s">
        <v>95</v>
      </c>
      <c r="B142" s="80" t="s">
        <v>248</v>
      </c>
      <c r="C142" s="75"/>
    </row>
    <row r="143" spans="1:3" ht="12" customHeight="1" x14ac:dyDescent="0.25">
      <c r="A143" s="16" t="s">
        <v>97</v>
      </c>
      <c r="B143" s="80" t="s">
        <v>249</v>
      </c>
      <c r="C143" s="75"/>
    </row>
    <row r="144" spans="1:3" ht="12" customHeight="1" thickBot="1" x14ac:dyDescent="0.3">
      <c r="A144" s="67" t="s">
        <v>99</v>
      </c>
      <c r="B144" s="81" t="s">
        <v>250</v>
      </c>
      <c r="C144" s="75"/>
    </row>
    <row r="145" spans="1:6" ht="12" customHeight="1" thickBot="1" x14ac:dyDescent="0.3">
      <c r="A145" s="12" t="s">
        <v>251</v>
      </c>
      <c r="B145" s="79" t="s">
        <v>252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253</v>
      </c>
      <c r="C146" s="75"/>
    </row>
    <row r="147" spans="1:6" ht="12" customHeight="1" x14ac:dyDescent="0.25">
      <c r="A147" s="16" t="s">
        <v>107</v>
      </c>
      <c r="B147" s="80" t="s">
        <v>254</v>
      </c>
      <c r="C147" s="75"/>
    </row>
    <row r="148" spans="1:6" ht="12" customHeight="1" x14ac:dyDescent="0.25">
      <c r="A148" s="16" t="s">
        <v>109</v>
      </c>
      <c r="B148" s="80" t="s">
        <v>255</v>
      </c>
      <c r="C148" s="75"/>
    </row>
    <row r="149" spans="1:6" ht="12" customHeight="1" x14ac:dyDescent="0.25">
      <c r="A149" s="16" t="s">
        <v>111</v>
      </c>
      <c r="B149" s="80" t="s">
        <v>256</v>
      </c>
      <c r="C149" s="75"/>
    </row>
    <row r="150" spans="1:6" ht="12" customHeight="1" thickBot="1" x14ac:dyDescent="0.3">
      <c r="A150" s="16" t="s">
        <v>257</v>
      </c>
      <c r="B150" s="80" t="s">
        <v>258</v>
      </c>
      <c r="C150" s="75"/>
    </row>
    <row r="151" spans="1:6" ht="12" customHeight="1" thickBot="1" x14ac:dyDescent="0.3">
      <c r="A151" s="12" t="s">
        <v>113</v>
      </c>
      <c r="B151" s="79" t="s">
        <v>259</v>
      </c>
      <c r="C151" s="83"/>
    </row>
    <row r="152" spans="1:6" ht="12" customHeight="1" thickBot="1" x14ac:dyDescent="0.3">
      <c r="A152" s="12" t="s">
        <v>260</v>
      </c>
      <c r="B152" s="79" t="s">
        <v>261</v>
      </c>
      <c r="C152" s="83"/>
    </row>
    <row r="153" spans="1:6" ht="15" customHeight="1" thickBot="1" x14ac:dyDescent="0.3">
      <c r="A153" s="12" t="s">
        <v>262</v>
      </c>
      <c r="B153" s="79" t="s">
        <v>263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264</v>
      </c>
      <c r="B154" s="87" t="s">
        <v>265</v>
      </c>
      <c r="C154" s="84">
        <f>+C128+C153</f>
        <v>207620046</v>
      </c>
    </row>
    <row r="155" spans="1:6" ht="7.5" customHeight="1" x14ac:dyDescent="0.25"/>
    <row r="156" spans="1:6" x14ac:dyDescent="0.25">
      <c r="A156" s="90" t="s">
        <v>266</v>
      </c>
      <c r="B156" s="90"/>
      <c r="C156" s="90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268</v>
      </c>
      <c r="C158" s="14">
        <f>+C62-C128</f>
        <v>-201339882</v>
      </c>
    </row>
    <row r="159" spans="1:6" ht="32.25" customHeight="1" thickBot="1" x14ac:dyDescent="0.3">
      <c r="A159" s="12" t="s">
        <v>23</v>
      </c>
      <c r="B159" s="91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 8/2018.(IV.27.)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2018-04-27T07:26:45Z</dcterms:created>
  <dcterms:modified xsi:type="dcterms:W3CDTF">2018-04-27T07:26:45Z</dcterms:modified>
</cp:coreProperties>
</file>