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250" activeTab="0"/>
  </bookViews>
  <sheets>
    <sheet name="1.4.sz.mell. " sheetId="1" r:id="rId1"/>
  </sheets>
  <definedNames>
    <definedName name="_xlnm.Print_Area" localSheetId="0">'1.4.sz.mell.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<sst xmlns="http://schemas.openxmlformats.org/spreadsheetml/2006/main" count="242" uniqueCount="206">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</sst>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33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 applyProtection="1">
      <alignment horizontal="lef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57" applyFont="1" applyFill="1">
      <alignment/>
      <protection/>
    </xf>
    <xf numFmtId="0" fontId="35" fillId="0" borderId="12" xfId="57" applyFont="1" applyFill="1" applyBorder="1" applyAlignment="1" applyProtection="1">
      <alignment horizontal="left" vertical="center" wrapText="1" indent="1"/>
      <protection/>
    </xf>
    <xf numFmtId="164" fontId="35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3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3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6" fillId="0" borderId="12" xfId="0" applyFont="1" applyBorder="1" applyAlignment="1" applyProtection="1">
      <alignment horizontal="left" vertical="center" wrapText="1" indent="1"/>
      <protection/>
    </xf>
    <xf numFmtId="0" fontId="37" fillId="0" borderId="29" xfId="0" applyFont="1" applyBorder="1" applyAlignment="1" applyProtection="1">
      <alignment horizontal="left" vertical="center" wrapText="1" indent="1"/>
      <protection/>
    </xf>
    <xf numFmtId="0" fontId="36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5" fillId="0" borderId="27" xfId="57" applyFont="1" applyFill="1" applyBorder="1" applyAlignment="1" applyProtection="1">
      <alignment horizontal="lef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6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I127"/>
  <sheetViews>
    <sheetView tabSelected="1" zoomScale="120" zoomScaleNormal="120" zoomScaleSheetLayoutView="130" workbookViewId="0" topLeftCell="A1">
      <selection activeCell="B22" sqref="B22"/>
    </sheetView>
  </sheetViews>
  <sheetFormatPr defaultColWidth="9.00390625" defaultRowHeight="12.75"/>
  <cols>
    <col min="1" max="1" width="9.00390625" style="128" customWidth="1"/>
    <col min="2" max="2" width="91.625" style="128" customWidth="1"/>
    <col min="3" max="3" width="21.625" style="12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10026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/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10026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3" t="s">
        <v>34</v>
      </c>
      <c r="B19" s="34" t="s">
        <v>35</v>
      </c>
      <c r="C19" s="35">
        <v>10026</v>
      </c>
    </row>
    <row r="20" spans="1:3" s="15" customFormat="1" ht="12" customHeight="1" thickBot="1">
      <c r="A20" s="16" t="s">
        <v>36</v>
      </c>
      <c r="B20" s="13" t="s">
        <v>37</v>
      </c>
      <c r="C20" s="36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0</v>
      </c>
    </row>
    <row r="22" spans="1:3" s="15" customFormat="1" ht="12" customHeight="1">
      <c r="A22" s="37" t="s">
        <v>39</v>
      </c>
      <c r="B22" s="38" t="s">
        <v>40</v>
      </c>
      <c r="C22" s="39"/>
    </row>
    <row r="23" spans="1:3" s="15" customFormat="1" ht="12" customHeight="1">
      <c r="A23" s="19" t="s">
        <v>41</v>
      </c>
      <c r="B23" s="28" t="s">
        <v>42</v>
      </c>
      <c r="C23" s="29"/>
    </row>
    <row r="24" spans="1:3" s="15" customFormat="1" ht="12" customHeight="1">
      <c r="A24" s="19" t="s">
        <v>43</v>
      </c>
      <c r="B24" s="28" t="s">
        <v>44</v>
      </c>
      <c r="C24" s="29"/>
    </row>
    <row r="25" spans="1:3" s="15" customFormat="1" ht="12" customHeight="1">
      <c r="A25" s="40" t="s">
        <v>45</v>
      </c>
      <c r="B25" s="28" t="s">
        <v>46</v>
      </c>
      <c r="C25" s="41"/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/>
    </row>
    <row r="28" spans="1:3" s="15" customFormat="1" ht="12" customHeight="1">
      <c r="A28" s="19" t="s">
        <v>51</v>
      </c>
      <c r="B28" s="28" t="s">
        <v>52</v>
      </c>
      <c r="C28" s="42"/>
    </row>
    <row r="29" spans="1:3" s="15" customFormat="1" ht="12" customHeight="1" thickBot="1">
      <c r="A29" s="19" t="s">
        <v>53</v>
      </c>
      <c r="B29" s="43" t="s">
        <v>54</v>
      </c>
      <c r="C29" s="42"/>
    </row>
    <row r="30" spans="1:3" s="15" customFormat="1" ht="12" customHeight="1" thickBot="1">
      <c r="A30" s="44" t="s">
        <v>55</v>
      </c>
      <c r="B30" s="13" t="s">
        <v>203</v>
      </c>
      <c r="C30" s="18">
        <f>+C31+C37</f>
        <v>0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0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0"/>
    </row>
    <row r="36" spans="1:3" s="15" customFormat="1" ht="12" customHeight="1">
      <c r="A36" s="48" t="s">
        <v>66</v>
      </c>
      <c r="B36" s="49" t="s">
        <v>67</v>
      </c>
      <c r="C36" s="50"/>
    </row>
    <row r="37" spans="1:3" s="15" customFormat="1" ht="12" customHeight="1">
      <c r="A37" s="48" t="s">
        <v>68</v>
      </c>
      <c r="B37" s="51" t="s">
        <v>69</v>
      </c>
      <c r="C37" s="52">
        <f>+C38+C39+C40+C41+C42</f>
        <v>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3" t="s">
        <v>65</v>
      </c>
      <c r="C41" s="50"/>
    </row>
    <row r="42" spans="1:3" s="15" customFormat="1" ht="12" customHeight="1" thickBot="1">
      <c r="A42" s="54" t="s">
        <v>74</v>
      </c>
      <c r="B42" s="55" t="s">
        <v>75</v>
      </c>
      <c r="C42" s="56"/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300</v>
      </c>
    </row>
    <row r="44" spans="1:3" s="15" customFormat="1" ht="12" customHeight="1">
      <c r="A44" s="37" t="s">
        <v>78</v>
      </c>
      <c r="B44" s="22" t="s">
        <v>79</v>
      </c>
      <c r="C44" s="58"/>
    </row>
    <row r="45" spans="1:3" s="15" customFormat="1" ht="12" customHeight="1" thickBot="1">
      <c r="A45" s="30" t="s">
        <v>80</v>
      </c>
      <c r="B45" s="59" t="s">
        <v>81</v>
      </c>
      <c r="C45" s="60">
        <v>300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0</v>
      </c>
    </row>
    <row r="47" spans="1:3" s="15" customFormat="1" ht="12" customHeight="1">
      <c r="A47" s="37" t="s">
        <v>84</v>
      </c>
      <c r="B47" s="22" t="s">
        <v>85</v>
      </c>
      <c r="C47" s="61"/>
    </row>
    <row r="48" spans="1:3" s="15" customFormat="1" ht="12" customHeight="1">
      <c r="A48" s="19" t="s">
        <v>86</v>
      </c>
      <c r="B48" s="49" t="s">
        <v>87</v>
      </c>
      <c r="C48" s="42"/>
    </row>
    <row r="49" spans="1:3" s="15" customFormat="1" ht="12" customHeight="1" thickBot="1">
      <c r="A49" s="30" t="s">
        <v>88</v>
      </c>
      <c r="B49" s="59" t="s">
        <v>89</v>
      </c>
      <c r="C49" s="62"/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10326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946</v>
      </c>
    </row>
    <row r="53" spans="1:3" s="15" customFormat="1" ht="12" customHeight="1">
      <c r="A53" s="70" t="s">
        <v>96</v>
      </c>
      <c r="B53" s="46" t="s">
        <v>97</v>
      </c>
      <c r="C53" s="71">
        <f>+C54+C55+C56+C57+C58</f>
        <v>946</v>
      </c>
    </row>
    <row r="54" spans="1:3" s="15" customFormat="1" ht="12" customHeight="1">
      <c r="A54" s="72" t="s">
        <v>98</v>
      </c>
      <c r="B54" s="49" t="s">
        <v>99</v>
      </c>
      <c r="C54" s="42">
        <v>946</v>
      </c>
    </row>
    <row r="55" spans="1:3" s="15" customFormat="1" ht="12" customHeight="1">
      <c r="A55" s="72" t="s">
        <v>100</v>
      </c>
      <c r="B55" s="49" t="s">
        <v>101</v>
      </c>
      <c r="C55" s="42"/>
    </row>
    <row r="56" spans="1:3" s="15" customFormat="1" ht="12" customHeight="1">
      <c r="A56" s="72" t="s">
        <v>102</v>
      </c>
      <c r="B56" s="49" t="s">
        <v>103</v>
      </c>
      <c r="C56" s="42"/>
    </row>
    <row r="57" spans="1:3" s="15" customFormat="1" ht="12" customHeight="1">
      <c r="A57" s="72" t="s">
        <v>104</v>
      </c>
      <c r="B57" s="49" t="s">
        <v>105</v>
      </c>
      <c r="C57" s="42"/>
    </row>
    <row r="58" spans="1:3" s="15" customFormat="1" ht="12" customHeight="1">
      <c r="A58" s="72" t="s">
        <v>106</v>
      </c>
      <c r="B58" s="49" t="s">
        <v>107</v>
      </c>
      <c r="C58" s="42"/>
    </row>
    <row r="59" spans="1:3" s="15" customFormat="1" ht="12" customHeight="1">
      <c r="A59" s="73" t="s">
        <v>108</v>
      </c>
      <c r="B59" s="51" t="s">
        <v>109</v>
      </c>
      <c r="C59" s="74">
        <f>+C60+C61+C62+C63+C64</f>
        <v>0</v>
      </c>
    </row>
    <row r="60" spans="1:3" s="15" customFormat="1" ht="12" customHeight="1">
      <c r="A60" s="72" t="s">
        <v>110</v>
      </c>
      <c r="B60" s="49" t="s">
        <v>111</v>
      </c>
      <c r="C60" s="42"/>
    </row>
    <row r="61" spans="1:3" s="15" customFormat="1" ht="12" customHeight="1">
      <c r="A61" s="72" t="s">
        <v>112</v>
      </c>
      <c r="B61" s="49" t="s">
        <v>113</v>
      </c>
      <c r="C61" s="42"/>
    </row>
    <row r="62" spans="1:3" s="15" customFormat="1" ht="12" customHeight="1">
      <c r="A62" s="72" t="s">
        <v>114</v>
      </c>
      <c r="B62" s="49" t="s">
        <v>115</v>
      </c>
      <c r="C62" s="42"/>
    </row>
    <row r="63" spans="1:3" s="15" customFormat="1" ht="12" customHeight="1">
      <c r="A63" s="72" t="s">
        <v>116</v>
      </c>
      <c r="B63" s="49" t="s">
        <v>117</v>
      </c>
      <c r="C63" s="42"/>
    </row>
    <row r="64" spans="1:3" s="15" customFormat="1" ht="12" customHeight="1" thickBot="1">
      <c r="A64" s="75" t="s">
        <v>118</v>
      </c>
      <c r="B64" s="59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11272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11272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204</v>
      </c>
      <c r="C73" s="14">
        <f>+C74+C75+C76+C77+C78</f>
        <v>186705</v>
      </c>
    </row>
    <row r="74" spans="1:3" ht="12" customHeight="1">
      <c r="A74" s="25" t="s">
        <v>130</v>
      </c>
      <c r="B74" s="26" t="s">
        <v>131</v>
      </c>
      <c r="C74" s="91">
        <v>101660</v>
      </c>
    </row>
    <row r="75" spans="1:3" ht="12" customHeight="1">
      <c r="A75" s="19" t="s">
        <v>132</v>
      </c>
      <c r="B75" s="28" t="s">
        <v>133</v>
      </c>
      <c r="C75" s="42">
        <v>26740</v>
      </c>
    </row>
    <row r="76" spans="1:3" ht="12" customHeight="1">
      <c r="A76" s="19" t="s">
        <v>134</v>
      </c>
      <c r="B76" s="28" t="s">
        <v>135</v>
      </c>
      <c r="C76" s="92">
        <v>58305</v>
      </c>
    </row>
    <row r="77" spans="1:3" ht="12" customHeight="1">
      <c r="A77" s="19" t="s">
        <v>136</v>
      </c>
      <c r="B77" s="93" t="s">
        <v>137</v>
      </c>
      <c r="C77" s="41"/>
    </row>
    <row r="78" spans="1:3" ht="12" customHeight="1">
      <c r="A78" s="19" t="s">
        <v>138</v>
      </c>
      <c r="B78" s="94" t="s">
        <v>139</v>
      </c>
      <c r="C78" s="41"/>
    </row>
    <row r="79" spans="1:3" ht="12" customHeight="1">
      <c r="A79" s="19" t="s">
        <v>140</v>
      </c>
      <c r="B79" s="28" t="s">
        <v>141</v>
      </c>
      <c r="C79" s="41"/>
    </row>
    <row r="80" spans="1:3" ht="12" customHeight="1">
      <c r="A80" s="19" t="s">
        <v>142</v>
      </c>
      <c r="B80" s="95" t="s">
        <v>143</v>
      </c>
      <c r="C80" s="41"/>
    </row>
    <row r="81" spans="1:3" ht="12" customHeight="1">
      <c r="A81" s="19" t="s">
        <v>144</v>
      </c>
      <c r="B81" s="95" t="s">
        <v>145</v>
      </c>
      <c r="C81" s="41"/>
    </row>
    <row r="82" spans="1:3" ht="12" customHeight="1">
      <c r="A82" s="19" t="s">
        <v>146</v>
      </c>
      <c r="B82" s="96" t="s">
        <v>147</v>
      </c>
      <c r="C82" s="41"/>
    </row>
    <row r="83" spans="1:3" ht="12" customHeight="1">
      <c r="A83" s="30" t="s">
        <v>148</v>
      </c>
      <c r="B83" s="97" t="s">
        <v>149</v>
      </c>
      <c r="C83" s="41"/>
    </row>
    <row r="84" spans="1:3" ht="12" customHeight="1">
      <c r="A84" s="19" t="s">
        <v>150</v>
      </c>
      <c r="B84" s="97" t="s">
        <v>151</v>
      </c>
      <c r="C84" s="41"/>
    </row>
    <row r="85" spans="1:3" ht="12" customHeight="1" thickBot="1">
      <c r="A85" s="98" t="s">
        <v>152</v>
      </c>
      <c r="B85" s="99" t="s">
        <v>153</v>
      </c>
      <c r="C85" s="100"/>
    </row>
    <row r="86" spans="1:3" ht="12" customHeight="1" thickBot="1">
      <c r="A86" s="16" t="s">
        <v>8</v>
      </c>
      <c r="B86" s="101" t="s">
        <v>205</v>
      </c>
      <c r="C86" s="24">
        <f>+C87+C88+C89</f>
        <v>1000</v>
      </c>
    </row>
    <row r="87" spans="1:3" ht="12" customHeight="1">
      <c r="A87" s="37" t="s">
        <v>10</v>
      </c>
      <c r="B87" s="28" t="s">
        <v>154</v>
      </c>
      <c r="C87" s="102">
        <v>1000</v>
      </c>
    </row>
    <row r="88" spans="1:3" ht="12" customHeight="1">
      <c r="A88" s="37" t="s">
        <v>12</v>
      </c>
      <c r="B88" s="43" t="s">
        <v>155</v>
      </c>
      <c r="C88" s="29"/>
    </row>
    <row r="89" spans="1:3" ht="12" customHeight="1">
      <c r="A89" s="37" t="s">
        <v>14</v>
      </c>
      <c r="B89" s="49" t="s">
        <v>156</v>
      </c>
      <c r="C89" s="21"/>
    </row>
    <row r="90" spans="1:3" ht="12" customHeight="1">
      <c r="A90" s="37" t="s">
        <v>16</v>
      </c>
      <c r="B90" s="49" t="s">
        <v>157</v>
      </c>
      <c r="C90" s="21"/>
    </row>
    <row r="91" spans="1:3" ht="12" customHeight="1">
      <c r="A91" s="37" t="s">
        <v>158</v>
      </c>
      <c r="B91" s="49" t="s">
        <v>159</v>
      </c>
      <c r="C91" s="21"/>
    </row>
    <row r="92" spans="1:3" ht="15.75">
      <c r="A92" s="37" t="s">
        <v>160</v>
      </c>
      <c r="B92" s="49" t="s">
        <v>161</v>
      </c>
      <c r="C92" s="21"/>
    </row>
    <row r="93" spans="1:3" ht="12" customHeight="1">
      <c r="A93" s="37" t="s">
        <v>162</v>
      </c>
      <c r="B93" s="103" t="s">
        <v>163</v>
      </c>
      <c r="C93" s="21"/>
    </row>
    <row r="94" spans="1:3" ht="12" customHeight="1">
      <c r="A94" s="37" t="s">
        <v>164</v>
      </c>
      <c r="B94" s="103" t="s">
        <v>165</v>
      </c>
      <c r="C94" s="21"/>
    </row>
    <row r="95" spans="1:3" ht="12" customHeight="1">
      <c r="A95" s="37" t="s">
        <v>166</v>
      </c>
      <c r="B95" s="103" t="s">
        <v>167</v>
      </c>
      <c r="C95" s="21"/>
    </row>
    <row r="96" spans="1:3" ht="24" customHeight="1" thickBot="1">
      <c r="A96" s="30" t="s">
        <v>168</v>
      </c>
      <c r="B96" s="104" t="s">
        <v>169</v>
      </c>
      <c r="C96" s="105"/>
    </row>
    <row r="97" spans="1:3" ht="12" customHeight="1" thickBot="1">
      <c r="A97" s="16" t="s">
        <v>18</v>
      </c>
      <c r="B97" s="106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0" t="s">
        <v>22</v>
      </c>
      <c r="B99" s="43" t="s">
        <v>172</v>
      </c>
      <c r="C99" s="41"/>
    </row>
    <row r="100" spans="1:3" s="108" customFormat="1" ht="12" customHeight="1" thickBot="1">
      <c r="A100" s="68" t="s">
        <v>173</v>
      </c>
      <c r="B100" s="17" t="s">
        <v>174</v>
      </c>
      <c r="C100" s="107"/>
    </row>
    <row r="101" spans="1:3" ht="12" customHeight="1" thickBot="1">
      <c r="A101" s="109" t="s">
        <v>38</v>
      </c>
      <c r="B101" s="110" t="s">
        <v>175</v>
      </c>
      <c r="C101" s="14">
        <f>+C73+C86+C97+C100</f>
        <v>187705</v>
      </c>
    </row>
    <row r="102" spans="1:3" ht="12" customHeight="1" thickBot="1">
      <c r="A102" s="68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11" t="s">
        <v>56</v>
      </c>
      <c r="B103" s="112" t="s">
        <v>177</v>
      </c>
      <c r="C103" s="24">
        <f>+C104+C105+C106+C107+C108+C109+C110</f>
        <v>0</v>
      </c>
    </row>
    <row r="104" spans="1:3" ht="12" customHeight="1">
      <c r="A104" s="113" t="s">
        <v>58</v>
      </c>
      <c r="B104" s="22" t="s">
        <v>178</v>
      </c>
      <c r="C104" s="114"/>
    </row>
    <row r="105" spans="1:3" ht="12" customHeight="1">
      <c r="A105" s="72" t="s">
        <v>60</v>
      </c>
      <c r="B105" s="49" t="s">
        <v>179</v>
      </c>
      <c r="C105" s="115"/>
    </row>
    <row r="106" spans="1:3" ht="12" customHeight="1">
      <c r="A106" s="72" t="s">
        <v>62</v>
      </c>
      <c r="B106" s="49" t="s">
        <v>180</v>
      </c>
      <c r="C106" s="115"/>
    </row>
    <row r="107" spans="1:3" ht="12" customHeight="1">
      <c r="A107" s="72" t="s">
        <v>64</v>
      </c>
      <c r="B107" s="49" t="s">
        <v>181</v>
      </c>
      <c r="C107" s="115"/>
    </row>
    <row r="108" spans="1:3" ht="12" customHeight="1">
      <c r="A108" s="72" t="s">
        <v>66</v>
      </c>
      <c r="B108" s="49" t="s">
        <v>182</v>
      </c>
      <c r="C108" s="115"/>
    </row>
    <row r="109" spans="1:3" ht="12" customHeight="1">
      <c r="A109" s="72" t="s">
        <v>183</v>
      </c>
      <c r="B109" s="49" t="s">
        <v>184</v>
      </c>
      <c r="C109" s="115"/>
    </row>
    <row r="110" spans="1:3" ht="12" customHeight="1" thickBot="1">
      <c r="A110" s="116" t="s">
        <v>185</v>
      </c>
      <c r="B110" s="117" t="s">
        <v>186</v>
      </c>
      <c r="C110" s="118"/>
    </row>
    <row r="111" spans="1:3" ht="12" customHeight="1" thickBot="1">
      <c r="A111" s="111" t="s">
        <v>68</v>
      </c>
      <c r="B111" s="112" t="s">
        <v>187</v>
      </c>
      <c r="C111" s="24">
        <f>+C112+C113+C114+C115+C116+C117+C118+C119</f>
        <v>0</v>
      </c>
    </row>
    <row r="112" spans="1:3" ht="12" customHeight="1">
      <c r="A112" s="113" t="s">
        <v>70</v>
      </c>
      <c r="B112" s="22" t="s">
        <v>178</v>
      </c>
      <c r="C112" s="114"/>
    </row>
    <row r="113" spans="1:3" ht="12" customHeight="1">
      <c r="A113" s="72" t="s">
        <v>71</v>
      </c>
      <c r="B113" s="49" t="s">
        <v>188</v>
      </c>
      <c r="C113" s="115"/>
    </row>
    <row r="114" spans="1:3" ht="12" customHeight="1">
      <c r="A114" s="72" t="s">
        <v>72</v>
      </c>
      <c r="B114" s="49" t="s">
        <v>180</v>
      </c>
      <c r="C114" s="115"/>
    </row>
    <row r="115" spans="1:3" ht="12" customHeight="1">
      <c r="A115" s="72" t="s">
        <v>73</v>
      </c>
      <c r="B115" s="49" t="s">
        <v>181</v>
      </c>
      <c r="C115" s="115"/>
    </row>
    <row r="116" spans="1:3" ht="12" customHeight="1">
      <c r="A116" s="72" t="s">
        <v>74</v>
      </c>
      <c r="B116" s="49" t="s">
        <v>182</v>
      </c>
      <c r="C116" s="115"/>
    </row>
    <row r="117" spans="1:3" ht="12" customHeight="1">
      <c r="A117" s="72" t="s">
        <v>189</v>
      </c>
      <c r="B117" s="49" t="s">
        <v>190</v>
      </c>
      <c r="C117" s="115"/>
    </row>
    <row r="118" spans="1:3" ht="12" customHeight="1">
      <c r="A118" s="72" t="s">
        <v>191</v>
      </c>
      <c r="B118" s="49" t="s">
        <v>186</v>
      </c>
      <c r="C118" s="115"/>
    </row>
    <row r="119" spans="1:3" ht="12" customHeight="1" thickBot="1">
      <c r="A119" s="116" t="s">
        <v>192</v>
      </c>
      <c r="B119" s="117" t="s">
        <v>193</v>
      </c>
      <c r="C119" s="118"/>
    </row>
    <row r="120" spans="1:3" ht="12" customHeight="1" thickBot="1">
      <c r="A120" s="68" t="s">
        <v>194</v>
      </c>
      <c r="B120" s="78" t="s">
        <v>195</v>
      </c>
      <c r="C120" s="119">
        <f>+C101+C102</f>
        <v>187705</v>
      </c>
    </row>
    <row r="121" spans="1:9" ht="15" customHeight="1" thickBot="1">
      <c r="A121" s="68" t="s">
        <v>82</v>
      </c>
      <c r="B121" s="78" t="s">
        <v>196</v>
      </c>
      <c r="C121" s="120"/>
      <c r="F121" s="65"/>
      <c r="G121" s="121"/>
      <c r="H121" s="121"/>
      <c r="I121" s="121"/>
    </row>
    <row r="122" spans="1:3" s="15" customFormat="1" ht="12.75" customHeight="1" thickBot="1">
      <c r="A122" s="122" t="s">
        <v>197</v>
      </c>
      <c r="B122" s="80" t="s">
        <v>198</v>
      </c>
      <c r="C122" s="69">
        <f>+C120+C121</f>
        <v>187705</v>
      </c>
    </row>
    <row r="123" spans="1:3" ht="7.5" customHeight="1">
      <c r="A123" s="123"/>
      <c r="B123" s="123"/>
      <c r="C123" s="124"/>
    </row>
    <row r="124" spans="1:3" ht="15.75">
      <c r="A124" s="125" t="s">
        <v>199</v>
      </c>
      <c r="B124" s="125"/>
      <c r="C124" s="125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1" t="s">
        <v>201</v>
      </c>
      <c r="C126" s="126">
        <f>+C51-C101</f>
        <v>-177379</v>
      </c>
      <c r="D126" s="127"/>
    </row>
    <row r="127" spans="1:3" ht="7.5" customHeight="1">
      <c r="A127" s="123"/>
      <c r="B127" s="123"/>
      <c r="C127" s="124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40/2013.(XII.19.) önk. rend.-hez 
1.4. m.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2013-12-19T16:02:54Z</dcterms:created>
  <dcterms:modified xsi:type="dcterms:W3CDTF">2013-12-19T16:03:21Z</dcterms:modified>
  <cp:category/>
  <cp:version/>
  <cp:contentType/>
  <cp:contentStatus/>
</cp:coreProperties>
</file>