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több éves kihatás" sheetId="1" r:id="rId1"/>
    <sheet name="több éves kölcsön nyújtás" sheetId="2" r:id="rId2"/>
    <sheet name="közvetett támogatás" sheetId="3" r:id="rId3"/>
  </sheets>
  <definedNames>
    <definedName name="_xlnm.Print_Area" localSheetId="2">'közvetett támogatás'!$A$1:$D$44</definedName>
    <definedName name="_xlnm.Print_Area" localSheetId="0">'több éves kihatás'!$A$1:$K$27</definedName>
    <definedName name="_xlnm.Print_Area" localSheetId="1">'több éves kölcsön nyújtás'!$A$1:$J$24</definedName>
  </definedNames>
  <calcPr fullCalcOnLoad="1"/>
</workbook>
</file>

<file path=xl/sharedStrings.xml><?xml version="1.0" encoding="utf-8"?>
<sst xmlns="http://schemas.openxmlformats.org/spreadsheetml/2006/main" count="216" uniqueCount="102">
  <si>
    <t>adatok eFt-ban</t>
  </si>
  <si>
    <t>-</t>
  </si>
  <si>
    <t>Közvetett támogatás összesen:</t>
  </si>
  <si>
    <t>Bevételi jogcím</t>
  </si>
  <si>
    <t>mértéke %</t>
  </si>
  <si>
    <t>Kedvezmény nélkül elérhető bevétel</t>
  </si>
  <si>
    <t>Kedvezmények összege                  ( Ft)</t>
  </si>
  <si>
    <t>ezer Ft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</si>
  <si>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</si>
  <si>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</si>
  <si>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</si>
  <si>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 felújításhoz nyújtott kölcsön elengedése</t>
  </si>
  <si>
    <t>Helyi adóból biztosított kedvezmény mentesség összesen:</t>
  </si>
  <si>
    <t xml:space="preserve">      -Építményadó</t>
  </si>
  <si>
    <t xml:space="preserve">     -Telekadó</t>
  </si>
  <si>
    <t xml:space="preserve">     -Vállalkozók kommunális adója</t>
  </si>
  <si>
    <t xml:space="preserve">     -Magánszemélyek kommunális adója</t>
  </si>
  <si>
    <t xml:space="preserve">     -Idegenforgalmi adó tartózkodás után</t>
  </si>
  <si>
    <t xml:space="preserve">     -Idegenforgalmi adó épület után</t>
  </si>
  <si>
    <t xml:space="preserve">     -Iparűzési adó állandó jelleggel végzett végzett iparűzési tevékenység után</t>
  </si>
  <si>
    <t xml:space="preserve">     -Iparűzési adó ideiglenes jelleggel végzett végzett iparűzési tevékenység után</t>
  </si>
  <si>
    <t>Gépjárműadóból biztosított kedvezmény, mentesség</t>
  </si>
  <si>
    <t>Helyiségek hasznosítása utáni kedvezmény, mentesség</t>
  </si>
  <si>
    <t>Egyéb kedvezmény</t>
  </si>
  <si>
    <t>Egyéb kölcsön elengedése</t>
  </si>
  <si>
    <t>Több éves kihatással járó döntésekből származó kötelezettségek célok szerint évenkénti bontásban</t>
  </si>
  <si>
    <t>Kötelezettség jogcíme</t>
  </si>
  <si>
    <t>Köt.váll.éve</t>
  </si>
  <si>
    <t>Kötelezettségek a következő években</t>
  </si>
  <si>
    <t>Éven túli összes kötelezettség</t>
  </si>
  <si>
    <t>2013.</t>
  </si>
  <si>
    <t>2014.</t>
  </si>
  <si>
    <t>2016.</t>
  </si>
  <si>
    <t>2017.</t>
  </si>
  <si>
    <t>2018.</t>
  </si>
  <si>
    <t>Felhalmozási célú hitel törlesztés</t>
  </si>
  <si>
    <t>Felhalmozási célú hitel tőke törlesztés</t>
  </si>
  <si>
    <t>Felhalmozási célú hitel kamat törlesztés</t>
  </si>
  <si>
    <t>Beruházás feladatonként</t>
  </si>
  <si>
    <t>Felújítás célonként</t>
  </si>
  <si>
    <t>Egyéb</t>
  </si>
  <si>
    <t>ÖSSZESEN:</t>
  </si>
  <si>
    <t>Az Önkormányzat által nyújtott hitel és kölcsön alakulása lejárat és eszközök szerinti bontásban</t>
  </si>
  <si>
    <t>Hitel, kölcsön állomány január 1-én</t>
  </si>
  <si>
    <t>Kölcsön nyújtás éve</t>
  </si>
  <si>
    <t>Lejárat éve</t>
  </si>
  <si>
    <t>Hitel, kölcsön</t>
  </si>
  <si>
    <t xml:space="preserve">Rövidlejáratú </t>
  </si>
  <si>
    <t>Hosszúlejáratú</t>
  </si>
  <si>
    <t>2008.</t>
  </si>
  <si>
    <t>Felhalmozási célú kötvény törlesztés</t>
  </si>
  <si>
    <t>Felhalmozási célú kötvény tőke törlesztés</t>
  </si>
  <si>
    <t>Felhalmozási célú kötvény kamat törlesztés</t>
  </si>
  <si>
    <t>2012.</t>
  </si>
  <si>
    <t>2011.</t>
  </si>
  <si>
    <t>Szociális célú kamatmentes kölcsön</t>
  </si>
  <si>
    <t>Lakásvásárlási kölcsön</t>
  </si>
  <si>
    <t>2009-2012.</t>
  </si>
  <si>
    <t>Déli Napfény Nkft.</t>
  </si>
  <si>
    <t>2000-2002.</t>
  </si>
  <si>
    <t>AKTV Kft.</t>
  </si>
  <si>
    <t>Algyő Park Kft.</t>
  </si>
  <si>
    <t>2004.</t>
  </si>
  <si>
    <t>2002.</t>
  </si>
  <si>
    <t>folyamatos</t>
  </si>
  <si>
    <t>Munkáltatói kölcsön végtörlesztésre</t>
  </si>
  <si>
    <t>2022.</t>
  </si>
  <si>
    <t>Munkáltatói kölcsön kamata</t>
  </si>
  <si>
    <t>2019.</t>
  </si>
  <si>
    <t xml:space="preserve">Szennyvíz csatorna építés lakosoknak </t>
  </si>
  <si>
    <t>Szabadidőközpont étterem kialakítás</t>
  </si>
  <si>
    <t>Szabadidőközpont szálló építés</t>
  </si>
  <si>
    <t>2020.</t>
  </si>
  <si>
    <t>2014. előtti teljesítés</t>
  </si>
  <si>
    <t>Fej. célú pénzeszközátadás</t>
  </si>
  <si>
    <t>Tájház fejlesztés</t>
  </si>
  <si>
    <t>2015. évi előirányzat</t>
  </si>
  <si>
    <t>2021.</t>
  </si>
  <si>
    <t xml:space="preserve"> </t>
  </si>
  <si>
    <t xml:space="preserve">Lakbérből 2 fő részére 30% kedvezmény szolg.lakás miatt </t>
  </si>
  <si>
    <t>212.136,-Ft</t>
  </si>
  <si>
    <t xml:space="preserve">Orvosi rendelők közüzemi díjának 100%-os elengedése a háziorvosok részére </t>
  </si>
  <si>
    <t>2.044.000,-Ft</t>
  </si>
  <si>
    <t xml:space="preserve">1 fő dolgozói kölcsön előtörlesztése miatti kamat elengedése </t>
  </si>
  <si>
    <t>566.000,-Ft</t>
  </si>
  <si>
    <t>Algyő Nagközség Önkormányzat által adott közvetett                                                                 támogatások (kedvezmények) 2015. évben</t>
  </si>
  <si>
    <t>Iparűzési adó</t>
  </si>
  <si>
    <t>Borbála fürdő bővítés/öltöző-területrendezés</t>
  </si>
  <si>
    <t>Borbála Fürdő beléptető rendszer kialakítása</t>
  </si>
  <si>
    <t>Új termálkút fúrás</t>
  </si>
  <si>
    <t>Szálló-konyha eszköz és bútor beszerzés</t>
  </si>
  <si>
    <t>Szálló kertészeti munkálatok, kerítésépítés</t>
  </si>
  <si>
    <t>2015. 01.01.  nyitó állomány</t>
  </si>
  <si>
    <t>Adómentesség:2,5MFt alatti vállalkozói adóalap adójából 100%  3.580.000,-Ft</t>
  </si>
  <si>
    <t xml:space="preserve"> a sor az Önkormányzatot megillető bevételi részt tartalmazza</t>
  </si>
  <si>
    <t>A törvény írja elő az adókedvezményeket és adómentességeket, nem az önkormányzat</t>
  </si>
  <si>
    <r>
      <rPr>
        <i/>
        <u val="single"/>
        <sz val="12"/>
        <rFont val="Arial"/>
        <family val="2"/>
      </rPr>
      <t>Adókedvezmény:</t>
    </r>
    <r>
      <rPr>
        <sz val="12"/>
        <rFont val="Arial"/>
        <family val="2"/>
      </rPr>
      <t xml:space="preserve"> Környezetvédelmi osztály jelzés alapján járó</t>
    </r>
  </si>
  <si>
    <r>
      <rPr>
        <i/>
        <u val="single"/>
        <sz val="12"/>
        <rFont val="Arial"/>
        <family val="2"/>
      </rPr>
      <t>Adómentesség</t>
    </r>
    <r>
      <rPr>
        <sz val="12"/>
        <rFont val="Arial"/>
        <family val="2"/>
      </rPr>
      <t xml:space="preserve">: Költségvetési szer, Egyesület, Alapítvány, Mozgáskorlátozotti kedvezmény, </t>
    </r>
  </si>
  <si>
    <t xml:space="preserve">tűzoltószerkocsi, Egyházi jogi személy tulajdonában lévő gj. </t>
  </si>
  <si>
    <t>Autóbusz, ha előző évben elért nettó árbev 75%-a közúti tömegközl.szárm.</t>
  </si>
  <si>
    <t>kizárólagos elektromos hajtómotorral ellátott személygépkocsi</t>
  </si>
  <si>
    <t>Gépjárműadó (a megosztott bevétel miatt 420 eFt-60% állami rész, 280 eFt 40% önkorm.rész.)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</si>
</sst>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right"/>
    </xf>
    <xf numFmtId="9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9" fillId="0" borderId="10" xfId="0" applyFont="1" applyBorder="1" applyAlignment="1">
      <alignment/>
    </xf>
    <xf numFmtId="3" fontId="4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4" fillId="0" borderId="3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1" fontId="4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3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26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6" fillId="0" borderId="32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19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" fontId="5" fillId="0" borderId="35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 vertical="center"/>
    </xf>
    <xf numFmtId="3" fontId="0" fillId="24" borderId="21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18" xfId="0" applyFont="1" applyBorder="1" applyAlignment="1">
      <alignment/>
    </xf>
    <xf numFmtId="3" fontId="5" fillId="0" borderId="2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 wrapText="1"/>
    </xf>
    <xf numFmtId="0" fontId="0" fillId="0" borderId="48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view="pageBreakPreview" zoomScaleSheetLayoutView="100" workbookViewId="0" topLeftCell="A1">
      <selection activeCell="E24" sqref="E24"/>
    </sheetView>
  </sheetViews>
  <sheetFormatPr defaultColWidth="9.140625" defaultRowHeight="12.75"/>
  <cols>
    <col min="1" max="1" width="38.140625" style="0" customWidth="1"/>
    <col min="2" max="2" width="10.8515625" style="0" customWidth="1"/>
    <col min="3" max="3" width="12.421875" style="90" customWidth="1"/>
    <col min="4" max="4" width="13.57421875" style="90" customWidth="1"/>
    <col min="5" max="5" width="13.8515625" style="90" customWidth="1"/>
    <col min="6" max="6" width="13.8515625" style="0" customWidth="1"/>
    <col min="7" max="7" width="11.7109375" style="0" customWidth="1"/>
    <col min="8" max="8" width="12.140625" style="0" customWidth="1"/>
    <col min="9" max="9" width="13.00390625" style="0" customWidth="1"/>
    <col min="10" max="10" width="11.7109375" style="0" customWidth="1"/>
    <col min="11" max="11" width="12.57421875" style="0" customWidth="1"/>
  </cols>
  <sheetData>
    <row r="2" spans="1:11" ht="27.75" customHeight="1">
      <c r="A2" s="144" t="s">
        <v>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7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13.5" thickBot="1">
      <c r="K4" s="1" t="s">
        <v>0</v>
      </c>
    </row>
    <row r="5" spans="1:11" ht="13.5" customHeight="1" thickBot="1">
      <c r="A5" s="145" t="s">
        <v>26</v>
      </c>
      <c r="B5" s="147" t="s">
        <v>27</v>
      </c>
      <c r="C5" s="137" t="s">
        <v>73</v>
      </c>
      <c r="D5" s="139" t="s">
        <v>76</v>
      </c>
      <c r="E5" s="141" t="s">
        <v>28</v>
      </c>
      <c r="F5" s="142"/>
      <c r="G5" s="142"/>
      <c r="H5" s="142"/>
      <c r="I5" s="142"/>
      <c r="J5" s="143"/>
      <c r="K5" s="149" t="s">
        <v>29</v>
      </c>
    </row>
    <row r="6" spans="1:11" ht="27" customHeight="1" thickBot="1">
      <c r="A6" s="146"/>
      <c r="B6" s="148"/>
      <c r="C6" s="138"/>
      <c r="D6" s="140"/>
      <c r="E6" s="115" t="s">
        <v>32</v>
      </c>
      <c r="F6" s="115" t="s">
        <v>33</v>
      </c>
      <c r="G6" s="115" t="s">
        <v>34</v>
      </c>
      <c r="H6" s="115" t="s">
        <v>68</v>
      </c>
      <c r="I6" s="115" t="s">
        <v>72</v>
      </c>
      <c r="J6" s="115" t="s">
        <v>77</v>
      </c>
      <c r="K6" s="150"/>
    </row>
    <row r="7" spans="1:11" ht="18.75" customHeight="1" thickBot="1">
      <c r="A7" s="34" t="s">
        <v>35</v>
      </c>
      <c r="B7" s="38" t="s">
        <v>1</v>
      </c>
      <c r="C7" s="91" t="s">
        <v>1</v>
      </c>
      <c r="D7" s="116" t="s">
        <v>1</v>
      </c>
      <c r="E7" s="126" t="s">
        <v>1</v>
      </c>
      <c r="F7" s="35" t="s">
        <v>1</v>
      </c>
      <c r="G7" s="35" t="s">
        <v>1</v>
      </c>
      <c r="H7" s="35" t="s">
        <v>1</v>
      </c>
      <c r="I7" s="35" t="s">
        <v>1</v>
      </c>
      <c r="J7" s="35" t="s">
        <v>1</v>
      </c>
      <c r="K7" s="35" t="s">
        <v>1</v>
      </c>
    </row>
    <row r="8" spans="1:11" ht="18.75" customHeight="1">
      <c r="A8" s="31" t="s">
        <v>36</v>
      </c>
      <c r="B8" s="39"/>
      <c r="C8" s="92"/>
      <c r="D8" s="117"/>
      <c r="E8" s="108"/>
      <c r="F8" s="5"/>
      <c r="G8" s="5"/>
      <c r="H8" s="5"/>
      <c r="I8" s="5"/>
      <c r="J8" s="5"/>
      <c r="K8" s="5"/>
    </row>
    <row r="9" spans="1:11" ht="18.75" customHeight="1" thickBot="1">
      <c r="A9" s="47" t="s">
        <v>37</v>
      </c>
      <c r="B9" s="48"/>
      <c r="C9" s="94"/>
      <c r="D9" s="121"/>
      <c r="E9" s="127"/>
      <c r="F9" s="49"/>
      <c r="G9" s="49"/>
      <c r="H9" s="49"/>
      <c r="I9" s="49"/>
      <c r="J9" s="49"/>
      <c r="K9" s="49"/>
    </row>
    <row r="10" spans="1:11" ht="18.75" customHeight="1" thickBot="1">
      <c r="A10" s="34" t="s">
        <v>50</v>
      </c>
      <c r="B10" s="52" t="s">
        <v>1</v>
      </c>
      <c r="C10" s="95"/>
      <c r="D10" s="95">
        <f aca="true" t="shared" si="0" ref="D10:K10">SUM(D11:D12)</f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f t="shared" si="0"/>
        <v>0</v>
      </c>
      <c r="J10" s="95">
        <f t="shared" si="0"/>
        <v>0</v>
      </c>
      <c r="K10" s="95">
        <f t="shared" si="0"/>
        <v>0</v>
      </c>
    </row>
    <row r="11" spans="1:11" s="90" customFormat="1" ht="18.75" customHeight="1">
      <c r="A11" s="99" t="s">
        <v>51</v>
      </c>
      <c r="B11" s="100"/>
      <c r="C11" s="101"/>
      <c r="D11" s="122">
        <v>0</v>
      </c>
      <c r="E11" s="102"/>
      <c r="F11" s="102"/>
      <c r="G11" s="102"/>
      <c r="H11" s="102"/>
      <c r="I11" s="102"/>
      <c r="J11" s="102"/>
      <c r="K11" s="102">
        <f>SUM(E11:J11)</f>
        <v>0</v>
      </c>
    </row>
    <row r="12" spans="1:11" s="90" customFormat="1" ht="18.75" customHeight="1" thickBot="1">
      <c r="A12" s="103" t="s">
        <v>52</v>
      </c>
      <c r="B12" s="104"/>
      <c r="C12" s="105"/>
      <c r="D12" s="106">
        <v>0</v>
      </c>
      <c r="E12" s="107"/>
      <c r="F12" s="106"/>
      <c r="G12" s="106"/>
      <c r="H12" s="106" t="s">
        <v>78</v>
      </c>
      <c r="I12" s="106"/>
      <c r="J12" s="106"/>
      <c r="K12" s="108">
        <f>SUM(E12:J12)</f>
        <v>0</v>
      </c>
    </row>
    <row r="13" spans="1:11" ht="18.75" customHeight="1" thickBot="1">
      <c r="A13" s="29" t="s">
        <v>38</v>
      </c>
      <c r="B13" s="38" t="s">
        <v>1</v>
      </c>
      <c r="C13" s="91">
        <f>SUM(C14:C14)</f>
        <v>0</v>
      </c>
      <c r="D13" s="125">
        <f>SUM(D14:D15)</f>
        <v>0</v>
      </c>
      <c r="E13" s="125">
        <f aca="true" t="shared" si="1" ref="E13:K13">SUM(E14:E15)</f>
        <v>0</v>
      </c>
      <c r="F13" s="125">
        <f t="shared" si="1"/>
        <v>0</v>
      </c>
      <c r="G13" s="125">
        <f t="shared" si="1"/>
        <v>0</v>
      </c>
      <c r="H13" s="125">
        <f t="shared" si="1"/>
        <v>0</v>
      </c>
      <c r="I13" s="125">
        <f t="shared" si="1"/>
        <v>0</v>
      </c>
      <c r="J13" s="125">
        <f t="shared" si="1"/>
        <v>0</v>
      </c>
      <c r="K13" s="125">
        <f t="shared" si="1"/>
        <v>0</v>
      </c>
    </row>
    <row r="14" spans="1:11" ht="18.75" customHeight="1">
      <c r="A14" s="54"/>
      <c r="B14" s="56"/>
      <c r="C14" s="96"/>
      <c r="D14" s="123"/>
      <c r="E14" s="123"/>
      <c r="F14" s="3"/>
      <c r="G14" s="3"/>
      <c r="H14" s="3"/>
      <c r="I14" s="3"/>
      <c r="J14" s="3"/>
      <c r="K14" s="2"/>
    </row>
    <row r="15" spans="1:11" ht="18.75" customHeight="1" thickBot="1">
      <c r="A15" s="57"/>
      <c r="B15" s="119"/>
      <c r="C15" s="105"/>
      <c r="D15" s="106"/>
      <c r="E15" s="106"/>
      <c r="F15" s="45"/>
      <c r="G15" s="45"/>
      <c r="H15" s="45"/>
      <c r="I15" s="45"/>
      <c r="J15" s="45"/>
      <c r="K15" s="46"/>
    </row>
    <row r="16" spans="1:11" ht="18.75" customHeight="1" thickBot="1">
      <c r="A16" s="29" t="s">
        <v>74</v>
      </c>
      <c r="B16" s="38" t="s">
        <v>1</v>
      </c>
      <c r="C16" s="91">
        <f>SUM(C17:C23)</f>
        <v>786062</v>
      </c>
      <c r="D16" s="124">
        <f>SUM(D17:D23)</f>
        <v>323499</v>
      </c>
      <c r="E16" s="124">
        <f>SUM(E17:E23)</f>
        <v>0</v>
      </c>
      <c r="F16" s="89">
        <f aca="true" t="shared" si="2" ref="F16:K16">SUM(F17:F26)</f>
        <v>0</v>
      </c>
      <c r="G16" s="89">
        <f t="shared" si="2"/>
        <v>0</v>
      </c>
      <c r="H16" s="89">
        <f t="shared" si="2"/>
        <v>0</v>
      </c>
      <c r="I16" s="89">
        <f t="shared" si="2"/>
        <v>0</v>
      </c>
      <c r="J16" s="89">
        <f t="shared" si="2"/>
        <v>0</v>
      </c>
      <c r="K16" s="89">
        <f t="shared" si="2"/>
        <v>0</v>
      </c>
    </row>
    <row r="17" spans="1:11" ht="18.75" customHeight="1">
      <c r="A17" s="53" t="s">
        <v>87</v>
      </c>
      <c r="B17" s="55" t="s">
        <v>53</v>
      </c>
      <c r="C17" s="92">
        <v>320196</v>
      </c>
      <c r="D17" s="117">
        <v>15000</v>
      </c>
      <c r="E17" s="108">
        <v>0</v>
      </c>
      <c r="F17" s="5"/>
      <c r="G17" s="5"/>
      <c r="H17" s="5"/>
      <c r="I17" s="5"/>
      <c r="J17" s="5"/>
      <c r="K17" s="51">
        <v>0</v>
      </c>
    </row>
    <row r="18" spans="1:11" ht="18.75" customHeight="1">
      <c r="A18" s="53" t="s">
        <v>88</v>
      </c>
      <c r="B18" s="55" t="s">
        <v>31</v>
      </c>
      <c r="C18" s="92">
        <v>0</v>
      </c>
      <c r="D18" s="117">
        <v>21077</v>
      </c>
      <c r="E18" s="108"/>
      <c r="F18" s="5"/>
      <c r="G18" s="5"/>
      <c r="H18" s="5"/>
      <c r="I18" s="5"/>
      <c r="J18" s="5"/>
      <c r="K18" s="4"/>
    </row>
    <row r="19" spans="1:11" ht="18.75" customHeight="1">
      <c r="A19" s="54" t="s">
        <v>70</v>
      </c>
      <c r="B19" s="40" t="s">
        <v>53</v>
      </c>
      <c r="C19" s="96">
        <v>259840</v>
      </c>
      <c r="D19" s="123">
        <v>68262</v>
      </c>
      <c r="E19" s="128">
        <v>0</v>
      </c>
      <c r="F19" s="3"/>
      <c r="G19" s="3"/>
      <c r="H19" s="3"/>
      <c r="I19" s="3"/>
      <c r="J19" s="3"/>
      <c r="K19" s="2">
        <f>SUM(E19:J19)</f>
        <v>0</v>
      </c>
    </row>
    <row r="20" spans="1:11" ht="18.75" customHeight="1">
      <c r="A20" s="54" t="s">
        <v>71</v>
      </c>
      <c r="B20" s="40" t="s">
        <v>53</v>
      </c>
      <c r="C20" s="96">
        <v>194824</v>
      </c>
      <c r="D20" s="123">
        <v>43283</v>
      </c>
      <c r="E20" s="128">
        <v>0</v>
      </c>
      <c r="F20" s="3"/>
      <c r="G20" s="3"/>
      <c r="H20" s="3"/>
      <c r="I20" s="3"/>
      <c r="J20" s="3"/>
      <c r="K20" s="2">
        <f>SUM(E20:J20)</f>
        <v>0</v>
      </c>
    </row>
    <row r="21" spans="1:11" ht="18.75" customHeight="1">
      <c r="A21" s="54" t="s">
        <v>90</v>
      </c>
      <c r="B21" s="40" t="s">
        <v>31</v>
      </c>
      <c r="C21" s="96">
        <v>0</v>
      </c>
      <c r="D21" s="123">
        <v>37816</v>
      </c>
      <c r="E21" s="123"/>
      <c r="F21" s="3"/>
      <c r="G21" s="3"/>
      <c r="H21" s="3"/>
      <c r="I21" s="3"/>
      <c r="J21" s="3"/>
      <c r="K21" s="2"/>
    </row>
    <row r="22" spans="1:11" ht="18.75" customHeight="1">
      <c r="A22" s="57" t="s">
        <v>75</v>
      </c>
      <c r="B22" s="119" t="s">
        <v>31</v>
      </c>
      <c r="C22" s="105">
        <v>11202</v>
      </c>
      <c r="D22" s="106">
        <v>2271</v>
      </c>
      <c r="E22" s="106">
        <v>0</v>
      </c>
      <c r="F22" s="45"/>
      <c r="G22" s="45"/>
      <c r="H22" s="45"/>
      <c r="I22" s="45"/>
      <c r="J22" s="45"/>
      <c r="K22" s="46"/>
    </row>
    <row r="23" spans="1:11" ht="18.75" customHeight="1">
      <c r="A23" s="54" t="s">
        <v>89</v>
      </c>
      <c r="B23" s="120" t="s">
        <v>31</v>
      </c>
      <c r="C23" s="96">
        <v>0</v>
      </c>
      <c r="D23" s="123">
        <v>135790</v>
      </c>
      <c r="E23" s="128">
        <v>0</v>
      </c>
      <c r="F23" s="3"/>
      <c r="G23" s="3"/>
      <c r="H23" s="3"/>
      <c r="I23" s="3"/>
      <c r="J23" s="3"/>
      <c r="K23" s="3"/>
    </row>
    <row r="24" spans="1:11" ht="18.75" customHeight="1">
      <c r="A24" s="131" t="s">
        <v>91</v>
      </c>
      <c r="B24" s="132" t="s">
        <v>31</v>
      </c>
      <c r="C24" s="93">
        <v>0</v>
      </c>
      <c r="D24" s="118">
        <v>25415</v>
      </c>
      <c r="E24" s="129"/>
      <c r="F24" s="28"/>
      <c r="G24" s="28"/>
      <c r="H24" s="28"/>
      <c r="I24" s="28"/>
      <c r="J24" s="28"/>
      <c r="K24" s="28"/>
    </row>
    <row r="25" spans="1:11" ht="18.75" customHeight="1">
      <c r="A25" s="131"/>
      <c r="B25" s="132"/>
      <c r="C25" s="93"/>
      <c r="D25" s="118"/>
      <c r="E25" s="129"/>
      <c r="F25" s="28"/>
      <c r="G25" s="28"/>
      <c r="H25" s="28"/>
      <c r="I25" s="28"/>
      <c r="J25" s="28"/>
      <c r="K25" s="28"/>
    </row>
    <row r="26" spans="1:11" ht="18.75" customHeight="1" thickBot="1">
      <c r="A26" s="26"/>
      <c r="B26" s="41"/>
      <c r="C26" s="93"/>
      <c r="D26" s="118"/>
      <c r="E26" s="129"/>
      <c r="F26" s="28"/>
      <c r="G26" s="28"/>
      <c r="H26" s="28"/>
      <c r="I26" s="28"/>
      <c r="J26" s="28"/>
      <c r="K26" s="28"/>
    </row>
    <row r="27" spans="1:11" ht="18.75" customHeight="1" thickBot="1">
      <c r="A27" s="29" t="s">
        <v>41</v>
      </c>
      <c r="B27" s="42"/>
      <c r="C27" s="97">
        <f aca="true" t="shared" si="3" ref="C27:K27">SUM(C10+C13+C16)</f>
        <v>786062</v>
      </c>
      <c r="D27" s="97">
        <f t="shared" si="3"/>
        <v>323499</v>
      </c>
      <c r="E27" s="97">
        <f t="shared" si="3"/>
        <v>0</v>
      </c>
      <c r="F27" s="97">
        <f t="shared" si="3"/>
        <v>0</v>
      </c>
      <c r="G27" s="97">
        <f t="shared" si="3"/>
        <v>0</v>
      </c>
      <c r="H27" s="97">
        <f t="shared" si="3"/>
        <v>0</v>
      </c>
      <c r="I27" s="97">
        <f t="shared" si="3"/>
        <v>0</v>
      </c>
      <c r="J27" s="97">
        <f t="shared" si="3"/>
        <v>0</v>
      </c>
      <c r="K27" s="97">
        <f t="shared" si="3"/>
        <v>0</v>
      </c>
    </row>
    <row r="28" spans="1:11" ht="18.75" customHeight="1">
      <c r="A28" s="6"/>
      <c r="B28" s="7"/>
      <c r="C28" s="98"/>
      <c r="D28" s="98"/>
      <c r="E28" s="98"/>
      <c r="F28" s="7"/>
      <c r="G28" s="7"/>
      <c r="H28" s="7"/>
      <c r="I28" s="7"/>
      <c r="J28" s="7"/>
      <c r="K28" s="7"/>
    </row>
  </sheetData>
  <sheetProtection/>
  <mergeCells count="7">
    <mergeCell ref="C5:C6"/>
    <mergeCell ref="D5:D6"/>
    <mergeCell ref="E5:J5"/>
    <mergeCell ref="A2:K2"/>
    <mergeCell ref="A5:A6"/>
    <mergeCell ref="B5:B6"/>
    <mergeCell ref="K5:K6"/>
  </mergeCells>
  <printOptions horizontalCentered="1"/>
  <pageMargins left="0.1968503937007874" right="0.2755905511811024" top="0.5118110236220472" bottom="0.984251968503937" header="0.31496062992125984" footer="0.5118110236220472"/>
  <pageSetup horizontalDpi="300" verticalDpi="300" orientation="landscape" paperSize="9" scale="84" r:id="rId1"/>
  <headerFooter alignWithMargins="0">
    <oddHeader>&amp;R17.számú melléklet a 4/2015.(III.09.)Ör-hez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5"/>
  <sheetViews>
    <sheetView view="pageBreakPreview" zoomScaleSheetLayoutView="100" workbookViewId="0" topLeftCell="A1">
      <selection activeCell="J18" sqref="J18"/>
    </sheetView>
  </sheetViews>
  <sheetFormatPr defaultColWidth="9.140625" defaultRowHeight="12.75"/>
  <cols>
    <col min="1" max="1" width="34.421875" style="0" customWidth="1"/>
    <col min="2" max="2" width="10.8515625" style="69" customWidth="1"/>
    <col min="3" max="3" width="12.421875" style="60" customWidth="1"/>
    <col min="4" max="4" width="13.57421875" style="112" customWidth="1"/>
    <col min="5" max="6" width="13.8515625" style="0" customWidth="1"/>
    <col min="7" max="7" width="11.7109375" style="0" customWidth="1"/>
    <col min="8" max="8" width="12.140625" style="0" customWidth="1"/>
    <col min="9" max="9" width="13.00390625" style="0" customWidth="1"/>
    <col min="10" max="10" width="11.7109375" style="0" customWidth="1"/>
  </cols>
  <sheetData>
    <row r="2" spans="1:10" ht="27.75" customHeight="1">
      <c r="A2" s="144" t="s">
        <v>42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7.75" customHeight="1">
      <c r="A3" s="12"/>
      <c r="B3" s="68"/>
      <c r="C3" s="58"/>
      <c r="D3" s="111"/>
      <c r="E3" s="12"/>
      <c r="F3" s="12"/>
      <c r="G3" s="12"/>
      <c r="H3" s="12"/>
      <c r="I3" s="12"/>
      <c r="J3" s="12"/>
    </row>
    <row r="4" spans="9:10" ht="13.5" thickBot="1">
      <c r="I4" s="155" t="s">
        <v>0</v>
      </c>
      <c r="J4" s="155"/>
    </row>
    <row r="5" spans="1:10" ht="13.5" customHeight="1" thickBot="1">
      <c r="A5" s="145" t="s">
        <v>46</v>
      </c>
      <c r="B5" s="151" t="s">
        <v>44</v>
      </c>
      <c r="C5" s="153" t="s">
        <v>45</v>
      </c>
      <c r="D5" s="139" t="s">
        <v>92</v>
      </c>
      <c r="E5" s="141" t="s">
        <v>43</v>
      </c>
      <c r="F5" s="142"/>
      <c r="G5" s="142"/>
      <c r="H5" s="142"/>
      <c r="I5" s="142"/>
      <c r="J5" s="143"/>
    </row>
    <row r="6" spans="1:10" ht="27" customHeight="1" thickBot="1">
      <c r="A6" s="146"/>
      <c r="B6" s="152"/>
      <c r="C6" s="154"/>
      <c r="D6" s="140"/>
      <c r="E6" s="115" t="s">
        <v>32</v>
      </c>
      <c r="F6" s="115" t="s">
        <v>33</v>
      </c>
      <c r="G6" s="115" t="s">
        <v>34</v>
      </c>
      <c r="H6" s="115" t="s">
        <v>68</v>
      </c>
      <c r="I6" s="115" t="s">
        <v>72</v>
      </c>
      <c r="J6" s="133" t="s">
        <v>77</v>
      </c>
    </row>
    <row r="7" spans="1:10" ht="18.75" customHeight="1" thickBot="1">
      <c r="A7" s="34" t="s">
        <v>47</v>
      </c>
      <c r="B7" s="70" t="s">
        <v>1</v>
      </c>
      <c r="C7" s="59" t="s">
        <v>1</v>
      </c>
      <c r="D7" s="116" t="s">
        <v>1</v>
      </c>
      <c r="E7" s="35" t="s">
        <v>1</v>
      </c>
      <c r="F7" s="35" t="s">
        <v>1</v>
      </c>
      <c r="G7" s="35" t="s">
        <v>1</v>
      </c>
      <c r="H7" s="35" t="s">
        <v>1</v>
      </c>
      <c r="I7" s="35" t="s">
        <v>1</v>
      </c>
      <c r="J7" s="35" t="s">
        <v>1</v>
      </c>
    </row>
    <row r="8" spans="1:10" ht="18.75" customHeight="1">
      <c r="A8" s="31" t="s">
        <v>55</v>
      </c>
      <c r="B8" s="66" t="s">
        <v>54</v>
      </c>
      <c r="C8" s="62" t="s">
        <v>30</v>
      </c>
      <c r="D8" s="117">
        <v>1601</v>
      </c>
      <c r="E8" s="32">
        <v>0</v>
      </c>
      <c r="F8" s="33">
        <v>0</v>
      </c>
      <c r="G8" s="33">
        <v>0</v>
      </c>
      <c r="H8" s="33">
        <v>0</v>
      </c>
      <c r="I8" s="33">
        <v>0</v>
      </c>
      <c r="J8" s="32">
        <v>0</v>
      </c>
    </row>
    <row r="9" spans="1:10" ht="18.75" customHeight="1" thickBot="1">
      <c r="A9" s="36" t="s">
        <v>56</v>
      </c>
      <c r="B9" s="67" t="s">
        <v>59</v>
      </c>
      <c r="C9" s="63" t="s">
        <v>57</v>
      </c>
      <c r="D9" s="118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7">
        <v>0</v>
      </c>
    </row>
    <row r="10" spans="1:10" ht="18.75" customHeight="1" thickBot="1">
      <c r="A10" s="34" t="s">
        <v>48</v>
      </c>
      <c r="B10" s="70" t="s">
        <v>1</v>
      </c>
      <c r="C10" s="59" t="s">
        <v>1</v>
      </c>
      <c r="D10" s="116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</v>
      </c>
      <c r="J10" s="35" t="s">
        <v>1</v>
      </c>
    </row>
    <row r="11" spans="1:10" ht="18.75" customHeight="1">
      <c r="A11" s="31" t="s">
        <v>58</v>
      </c>
      <c r="B11" s="66" t="s">
        <v>49</v>
      </c>
      <c r="C11" s="62">
        <v>2015</v>
      </c>
      <c r="D11" s="4">
        <v>1950</v>
      </c>
      <c r="E11" s="4">
        <v>0</v>
      </c>
      <c r="F11" s="5">
        <v>0</v>
      </c>
      <c r="G11" s="5">
        <v>0</v>
      </c>
      <c r="H11" s="5">
        <v>0</v>
      </c>
      <c r="I11" s="5">
        <v>0</v>
      </c>
      <c r="J11" s="4">
        <v>0</v>
      </c>
    </row>
    <row r="12" spans="1:10" ht="18.75" customHeight="1">
      <c r="A12" s="47" t="s">
        <v>60</v>
      </c>
      <c r="B12" s="71" t="s">
        <v>54</v>
      </c>
      <c r="C12" s="64" t="s">
        <v>32</v>
      </c>
      <c r="D12" s="2">
        <v>8000</v>
      </c>
      <c r="E12" s="2">
        <v>6000</v>
      </c>
      <c r="F12" s="3">
        <v>0</v>
      </c>
      <c r="G12" s="3">
        <v>0</v>
      </c>
      <c r="H12" s="3">
        <v>0</v>
      </c>
      <c r="I12" s="3">
        <v>0</v>
      </c>
      <c r="J12" s="2">
        <v>0</v>
      </c>
    </row>
    <row r="13" spans="1:10" ht="18.75" customHeight="1">
      <c r="A13" s="47" t="s">
        <v>61</v>
      </c>
      <c r="B13" s="71" t="s">
        <v>62</v>
      </c>
      <c r="C13" s="64">
        <v>2016</v>
      </c>
      <c r="D13" s="2">
        <v>1300</v>
      </c>
      <c r="E13" s="2">
        <v>1300</v>
      </c>
      <c r="F13" s="3">
        <v>0</v>
      </c>
      <c r="G13" s="3">
        <v>0</v>
      </c>
      <c r="H13" s="3">
        <v>0</v>
      </c>
      <c r="I13" s="3">
        <v>0</v>
      </c>
      <c r="J13" s="2">
        <v>0</v>
      </c>
    </row>
    <row r="14" spans="1:10" ht="18.75" customHeight="1">
      <c r="A14" s="74" t="s">
        <v>61</v>
      </c>
      <c r="B14" s="75" t="s">
        <v>53</v>
      </c>
      <c r="C14" s="76" t="s">
        <v>33</v>
      </c>
      <c r="D14" s="46">
        <v>13000</v>
      </c>
      <c r="E14" s="46">
        <v>13000</v>
      </c>
      <c r="F14" s="45">
        <v>13000</v>
      </c>
      <c r="G14" s="45">
        <v>0</v>
      </c>
      <c r="H14" s="45">
        <v>0</v>
      </c>
      <c r="I14" s="45">
        <v>0</v>
      </c>
      <c r="J14" s="46">
        <v>0</v>
      </c>
    </row>
    <row r="15" spans="1:10" ht="18.75" customHeight="1" thickBot="1">
      <c r="A15" s="36"/>
      <c r="B15" s="67"/>
      <c r="C15" s="63"/>
      <c r="D15" s="113"/>
      <c r="E15" s="27"/>
      <c r="F15" s="28"/>
      <c r="G15" s="28"/>
      <c r="H15" s="28"/>
      <c r="I15" s="28"/>
      <c r="J15" s="27"/>
    </row>
    <row r="16" spans="1:10" ht="18.75" customHeight="1" thickBot="1">
      <c r="A16" s="29" t="s">
        <v>38</v>
      </c>
      <c r="B16" s="70" t="s">
        <v>1</v>
      </c>
      <c r="C16" s="59" t="s">
        <v>1</v>
      </c>
      <c r="D16" s="116" t="s">
        <v>1</v>
      </c>
      <c r="E16" s="35" t="s">
        <v>1</v>
      </c>
      <c r="F16" s="35" t="s">
        <v>1</v>
      </c>
      <c r="G16" s="35" t="s">
        <v>1</v>
      </c>
      <c r="H16" s="35" t="s">
        <v>1</v>
      </c>
      <c r="I16" s="35" t="s">
        <v>1</v>
      </c>
      <c r="J16" s="35" t="s">
        <v>1</v>
      </c>
    </row>
    <row r="17" spans="1:10" ht="18.75" customHeight="1" thickBot="1">
      <c r="A17" s="77" t="s">
        <v>69</v>
      </c>
      <c r="B17" s="78" t="s">
        <v>63</v>
      </c>
      <c r="C17" s="79" t="s">
        <v>64</v>
      </c>
      <c r="D17" s="102">
        <v>1367</v>
      </c>
      <c r="E17" s="51">
        <v>1360</v>
      </c>
      <c r="F17" s="50">
        <v>1350</v>
      </c>
      <c r="G17" s="50">
        <v>1200</v>
      </c>
      <c r="H17" s="50">
        <v>1000</v>
      </c>
      <c r="I17" s="50">
        <v>800</v>
      </c>
      <c r="J17" s="51">
        <v>600</v>
      </c>
    </row>
    <row r="18" spans="1:10" ht="18.75" customHeight="1" thickBot="1">
      <c r="A18" s="29" t="s">
        <v>39</v>
      </c>
      <c r="B18" s="70" t="s">
        <v>1</v>
      </c>
      <c r="C18" s="59" t="s">
        <v>1</v>
      </c>
      <c r="D18" s="116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</v>
      </c>
      <c r="J18" s="35" t="s">
        <v>1</v>
      </c>
    </row>
    <row r="19" spans="1:10" ht="18.75" customHeight="1">
      <c r="A19" s="8"/>
      <c r="B19" s="66"/>
      <c r="C19" s="62"/>
      <c r="D19" s="117"/>
      <c r="E19" s="4"/>
      <c r="F19" s="5"/>
      <c r="G19" s="5"/>
      <c r="H19" s="5"/>
      <c r="I19" s="5"/>
      <c r="J19" s="4"/>
    </row>
    <row r="20" spans="1:10" ht="18.75" customHeight="1" thickBot="1">
      <c r="A20" s="37"/>
      <c r="B20" s="67"/>
      <c r="C20" s="63"/>
      <c r="D20" s="118"/>
      <c r="E20" s="27"/>
      <c r="F20" s="28"/>
      <c r="G20" s="28"/>
      <c r="H20" s="28"/>
      <c r="I20" s="28"/>
      <c r="J20" s="27"/>
    </row>
    <row r="21" spans="1:10" ht="18.75" customHeight="1" thickBot="1">
      <c r="A21" s="29" t="s">
        <v>40</v>
      </c>
      <c r="B21" s="70" t="s">
        <v>1</v>
      </c>
      <c r="C21" s="59" t="s">
        <v>1</v>
      </c>
      <c r="D21" s="116" t="s">
        <v>1</v>
      </c>
      <c r="E21" s="35" t="s">
        <v>1</v>
      </c>
      <c r="F21" s="35" t="s">
        <v>1</v>
      </c>
      <c r="G21" s="35" t="s">
        <v>1</v>
      </c>
      <c r="H21" s="35" t="s">
        <v>1</v>
      </c>
      <c r="I21" s="35" t="s">
        <v>1</v>
      </c>
      <c r="J21" s="35" t="s">
        <v>1</v>
      </c>
    </row>
    <row r="22" spans="1:10" s="84" customFormat="1" ht="18.75" customHeight="1">
      <c r="A22" s="80" t="s">
        <v>65</v>
      </c>
      <c r="B22" s="66" t="s">
        <v>53</v>
      </c>
      <c r="C22" s="81" t="s">
        <v>66</v>
      </c>
      <c r="D22" s="117">
        <v>4640</v>
      </c>
      <c r="E22" s="83">
        <v>2158</v>
      </c>
      <c r="F22" s="82">
        <v>1745</v>
      </c>
      <c r="G22" s="82">
        <v>1326</v>
      </c>
      <c r="H22" s="82">
        <v>975</v>
      </c>
      <c r="I22" s="82">
        <v>675</v>
      </c>
      <c r="J22" s="83">
        <v>375</v>
      </c>
    </row>
    <row r="23" spans="1:10" s="84" customFormat="1" ht="18.75" customHeight="1" thickBot="1">
      <c r="A23" s="85" t="s">
        <v>67</v>
      </c>
      <c r="B23" s="67" t="s">
        <v>53</v>
      </c>
      <c r="C23" s="86" t="s">
        <v>66</v>
      </c>
      <c r="D23" s="118">
        <v>42</v>
      </c>
      <c r="E23" s="88">
        <v>530</v>
      </c>
      <c r="F23" s="87">
        <v>436</v>
      </c>
      <c r="G23" s="87">
        <v>348</v>
      </c>
      <c r="H23" s="87">
        <v>266</v>
      </c>
      <c r="I23" s="87">
        <v>184</v>
      </c>
      <c r="J23" s="88">
        <v>102</v>
      </c>
    </row>
    <row r="24" spans="1:10" ht="18.75" customHeight="1" thickBot="1">
      <c r="A24" s="29" t="s">
        <v>41</v>
      </c>
      <c r="B24" s="72"/>
      <c r="C24" s="65"/>
      <c r="D24" s="30">
        <f>SUM(D22:D23)</f>
        <v>4682</v>
      </c>
      <c r="E24" s="134">
        <f aca="true" t="shared" si="0" ref="E24:J24">SUM(E22:E23)</f>
        <v>2688</v>
      </c>
      <c r="F24" s="30">
        <f t="shared" si="0"/>
        <v>2181</v>
      </c>
      <c r="G24" s="30">
        <f t="shared" si="0"/>
        <v>1674</v>
      </c>
      <c r="H24" s="30">
        <f t="shared" si="0"/>
        <v>1241</v>
      </c>
      <c r="I24" s="30">
        <f t="shared" si="0"/>
        <v>859</v>
      </c>
      <c r="J24" s="134">
        <f t="shared" si="0"/>
        <v>477</v>
      </c>
    </row>
    <row r="25" spans="1:10" ht="18.75" customHeight="1">
      <c r="A25" s="6"/>
      <c r="B25" s="73"/>
      <c r="C25" s="61"/>
      <c r="D25" s="114"/>
      <c r="E25" s="7"/>
      <c r="F25" s="7"/>
      <c r="G25" s="7"/>
      <c r="H25" s="7"/>
      <c r="I25" s="7"/>
      <c r="J25" s="7"/>
    </row>
  </sheetData>
  <sheetProtection/>
  <mergeCells count="7">
    <mergeCell ref="A2:J2"/>
    <mergeCell ref="A5:A6"/>
    <mergeCell ref="B5:B6"/>
    <mergeCell ref="C5:C6"/>
    <mergeCell ref="D5:D6"/>
    <mergeCell ref="E5:J5"/>
    <mergeCell ref="I4:J4"/>
  </mergeCells>
  <printOptions horizontalCentered="1"/>
  <pageMargins left="0.35433070866141736" right="0.5511811023622047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&amp;R18.számú melléklet  a 4/2015.(III.09.)Ör-hez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43"/>
  <sheetViews>
    <sheetView tabSelected="1" view="pageBreakPreview" zoomScaleSheetLayoutView="100" workbookViewId="0" topLeftCell="A1">
      <selection activeCell="H8" sqref="H8"/>
    </sheetView>
  </sheetViews>
  <sheetFormatPr defaultColWidth="9.140625" defaultRowHeight="16.5" customHeight="1"/>
  <cols>
    <col min="1" max="1" width="51.421875" style="9" customWidth="1"/>
    <col min="2" max="2" width="11.57421875" style="9" customWidth="1"/>
    <col min="3" max="3" width="14.7109375" style="9" customWidth="1"/>
    <col min="4" max="4" width="18.28125" style="9" customWidth="1"/>
    <col min="5" max="16384" width="9.140625" style="9" customWidth="1"/>
  </cols>
  <sheetData>
    <row r="1" ht="17.25" customHeight="1"/>
    <row r="2" spans="1:4" ht="16.5" customHeight="1">
      <c r="A2" s="144" t="s">
        <v>85</v>
      </c>
      <c r="B2" s="156"/>
      <c r="C2" s="156"/>
      <c r="D2" s="156"/>
    </row>
    <row r="3" spans="1:4" ht="16.5" customHeight="1">
      <c r="A3" s="157"/>
      <c r="B3" s="157"/>
      <c r="C3" s="157"/>
      <c r="D3" s="157"/>
    </row>
    <row r="4" spans="1:4" ht="16.5" customHeight="1">
      <c r="A4" s="13"/>
      <c r="B4" s="13"/>
      <c r="C4" s="13"/>
      <c r="D4" s="13"/>
    </row>
    <row r="5" ht="16.5" customHeight="1">
      <c r="D5" s="14" t="s">
        <v>7</v>
      </c>
    </row>
    <row r="6" spans="1:4" ht="23.25" customHeight="1">
      <c r="A6" s="158" t="s">
        <v>3</v>
      </c>
      <c r="B6" s="159" t="s">
        <v>4</v>
      </c>
      <c r="C6" s="159" t="s">
        <v>5</v>
      </c>
      <c r="D6" s="161" t="s">
        <v>6</v>
      </c>
    </row>
    <row r="7" spans="1:4" ht="22.5" customHeight="1">
      <c r="A7" s="158"/>
      <c r="B7" s="160"/>
      <c r="C7" s="160"/>
      <c r="D7" s="161"/>
    </row>
    <row r="8" spans="1:4" ht="16.5" customHeight="1">
      <c r="A8" s="15" t="s">
        <v>8</v>
      </c>
      <c r="B8" s="17" t="s">
        <v>1</v>
      </c>
      <c r="C8" s="17" t="s">
        <v>1</v>
      </c>
      <c r="D8" s="18" t="s">
        <v>1</v>
      </c>
    </row>
    <row r="9" spans="1:4" ht="16.5" customHeight="1">
      <c r="A9" s="15" t="s">
        <v>9</v>
      </c>
      <c r="B9" s="17" t="s">
        <v>1</v>
      </c>
      <c r="C9" s="17" t="s">
        <v>1</v>
      </c>
      <c r="D9" s="18" t="s">
        <v>1</v>
      </c>
    </row>
    <row r="10" spans="1:4" ht="16.5" customHeight="1">
      <c r="A10" s="24" t="s">
        <v>10</v>
      </c>
      <c r="B10" s="17" t="s">
        <v>1</v>
      </c>
      <c r="C10" s="17" t="s">
        <v>1</v>
      </c>
      <c r="D10" s="18" t="s">
        <v>1</v>
      </c>
    </row>
    <row r="11" spans="1:4" ht="16.5" customHeight="1">
      <c r="A11" s="15" t="s">
        <v>11</v>
      </c>
      <c r="B11" s="17" t="s">
        <v>1</v>
      </c>
      <c r="C11" s="17" t="s">
        <v>1</v>
      </c>
      <c r="D11" s="18" t="s">
        <v>1</v>
      </c>
    </row>
    <row r="12" spans="1:4" ht="16.5" customHeight="1">
      <c r="A12" s="15" t="s">
        <v>12</v>
      </c>
      <c r="B12" s="15"/>
      <c r="C12" s="17"/>
      <c r="D12" s="19"/>
    </row>
    <row r="13" spans="1:4" ht="16.5" customHeight="1">
      <c r="A13" s="16" t="s">
        <v>13</v>
      </c>
      <c r="B13" s="20" t="s">
        <v>1</v>
      </c>
      <c r="C13" s="20" t="s">
        <v>1</v>
      </c>
      <c r="D13" s="43" t="s">
        <v>1</v>
      </c>
    </row>
    <row r="14" spans="1:4" ht="16.5" customHeight="1">
      <c r="A14" s="16" t="s">
        <v>14</v>
      </c>
      <c r="B14" s="20" t="s">
        <v>1</v>
      </c>
      <c r="C14" s="20" t="s">
        <v>1</v>
      </c>
      <c r="D14" s="43" t="s">
        <v>1</v>
      </c>
    </row>
    <row r="15" spans="1:4" ht="16.5" customHeight="1">
      <c r="A15" s="16" t="s">
        <v>15</v>
      </c>
      <c r="B15" s="20" t="s">
        <v>1</v>
      </c>
      <c r="C15" s="20" t="s">
        <v>1</v>
      </c>
      <c r="D15" s="43" t="s">
        <v>1</v>
      </c>
    </row>
    <row r="16" spans="1:4" ht="16.5" customHeight="1">
      <c r="A16" s="16" t="s">
        <v>16</v>
      </c>
      <c r="B16" s="20" t="s">
        <v>1</v>
      </c>
      <c r="C16" s="20" t="s">
        <v>1</v>
      </c>
      <c r="D16" s="43" t="s">
        <v>1</v>
      </c>
    </row>
    <row r="17" spans="1:4" ht="16.5" customHeight="1">
      <c r="A17" s="16" t="s">
        <v>17</v>
      </c>
      <c r="B17" s="20" t="s">
        <v>1</v>
      </c>
      <c r="C17" s="20" t="s">
        <v>1</v>
      </c>
      <c r="D17" s="43" t="s">
        <v>1</v>
      </c>
    </row>
    <row r="18" spans="1:4" ht="16.5" customHeight="1">
      <c r="A18" s="16" t="s">
        <v>18</v>
      </c>
      <c r="B18" s="20" t="s">
        <v>1</v>
      </c>
      <c r="C18" s="20" t="s">
        <v>1</v>
      </c>
      <c r="D18" s="43" t="s">
        <v>1</v>
      </c>
    </row>
    <row r="19" spans="1:4" ht="26.25" customHeight="1">
      <c r="A19" s="25" t="s">
        <v>19</v>
      </c>
      <c r="B19" s="16"/>
      <c r="C19" s="20"/>
      <c r="D19" s="21">
        <v>3580</v>
      </c>
    </row>
    <row r="20" spans="1:4" ht="30.75" customHeight="1">
      <c r="A20" s="25" t="s">
        <v>20</v>
      </c>
      <c r="B20" s="109" t="s">
        <v>1</v>
      </c>
      <c r="C20" s="109" t="s">
        <v>1</v>
      </c>
      <c r="D20" s="135" t="s">
        <v>1</v>
      </c>
    </row>
    <row r="21" spans="1:4" ht="16.5" customHeight="1">
      <c r="A21" s="25" t="s">
        <v>21</v>
      </c>
      <c r="B21" s="16"/>
      <c r="C21" s="20"/>
      <c r="D21" s="21">
        <v>700</v>
      </c>
    </row>
    <row r="22" spans="1:4" ht="16.5" customHeight="1">
      <c r="A22" s="25" t="s">
        <v>22</v>
      </c>
      <c r="B22" s="110">
        <v>0.3</v>
      </c>
      <c r="C22" s="20">
        <v>707</v>
      </c>
      <c r="D22" s="21">
        <v>212</v>
      </c>
    </row>
    <row r="23" spans="1:4" ht="16.5" customHeight="1">
      <c r="A23" s="25" t="s">
        <v>23</v>
      </c>
      <c r="B23" s="110">
        <v>1</v>
      </c>
      <c r="C23" s="43">
        <v>2044</v>
      </c>
      <c r="D23" s="21">
        <v>2044</v>
      </c>
    </row>
    <row r="24" spans="1:4" ht="16.5" customHeight="1">
      <c r="A24" s="25" t="s">
        <v>24</v>
      </c>
      <c r="B24" s="110">
        <v>1</v>
      </c>
      <c r="C24" s="20">
        <v>566</v>
      </c>
      <c r="D24" s="21">
        <v>566</v>
      </c>
    </row>
    <row r="25" spans="1:4" ht="16.5" customHeight="1">
      <c r="A25" s="16"/>
      <c r="B25" s="16"/>
      <c r="C25" s="22"/>
      <c r="D25" s="21"/>
    </row>
    <row r="26" spans="1:4" ht="17.25" customHeight="1" thickBot="1">
      <c r="A26" s="16"/>
      <c r="B26" s="16"/>
      <c r="C26" s="16"/>
      <c r="D26" s="23"/>
    </row>
    <row r="27" spans="1:4" ht="17.25" customHeight="1" thickBot="1">
      <c r="A27" s="10" t="s">
        <v>2</v>
      </c>
      <c r="B27" s="44" t="s">
        <v>1</v>
      </c>
      <c r="C27" s="11">
        <f>SUM(C19+C21+C22+C23)</f>
        <v>2751</v>
      </c>
      <c r="D27" s="11">
        <f>SUM(D19+D21+D22+D23)</f>
        <v>6536</v>
      </c>
    </row>
    <row r="28" ht="17.25" customHeight="1"/>
    <row r="29" ht="17.25" customHeight="1">
      <c r="A29" s="136" t="s">
        <v>86</v>
      </c>
    </row>
    <row r="30" ht="17.25" customHeight="1">
      <c r="A30" s="9" t="s">
        <v>93</v>
      </c>
    </row>
    <row r="31" ht="17.25" customHeight="1"/>
    <row r="32" ht="17.25" customHeight="1">
      <c r="A32" s="136" t="s">
        <v>101</v>
      </c>
    </row>
    <row r="33" ht="17.25" customHeight="1">
      <c r="A33" s="9" t="s">
        <v>94</v>
      </c>
    </row>
    <row r="34" ht="17.25" customHeight="1">
      <c r="A34" s="9" t="s">
        <v>95</v>
      </c>
    </row>
    <row r="35" ht="17.25" customHeight="1">
      <c r="A35" s="9" t="s">
        <v>96</v>
      </c>
    </row>
    <row r="36" ht="17.25" customHeight="1">
      <c r="A36" s="9" t="s">
        <v>97</v>
      </c>
    </row>
    <row r="37" ht="17.25" customHeight="1">
      <c r="A37" s="9" t="s">
        <v>98</v>
      </c>
    </row>
    <row r="38" ht="17.25" customHeight="1">
      <c r="A38" s="9" t="s">
        <v>99</v>
      </c>
    </row>
    <row r="39" ht="17.25" customHeight="1">
      <c r="A39" s="9" t="s">
        <v>100</v>
      </c>
    </row>
    <row r="40" ht="17.25" customHeight="1"/>
    <row r="41" spans="1:3" ht="16.5" customHeight="1">
      <c r="A41" s="130" t="s">
        <v>79</v>
      </c>
      <c r="C41" s="9" t="s">
        <v>80</v>
      </c>
    </row>
    <row r="42" spans="1:4" ht="16.5" customHeight="1">
      <c r="A42" s="130" t="s">
        <v>81</v>
      </c>
      <c r="B42" s="130"/>
      <c r="C42" s="130"/>
      <c r="D42" s="130" t="s">
        <v>82</v>
      </c>
    </row>
    <row r="43" spans="1:4" ht="16.5" customHeight="1">
      <c r="A43" s="130" t="s">
        <v>83</v>
      </c>
      <c r="B43" s="130"/>
      <c r="C43" s="130" t="s">
        <v>84</v>
      </c>
      <c r="D43" s="130"/>
    </row>
  </sheetData>
  <sheetProtection/>
  <mergeCells count="5">
    <mergeCell ref="A2:D3"/>
    <mergeCell ref="A6:A7"/>
    <mergeCell ref="B6:B7"/>
    <mergeCell ref="C6:C7"/>
    <mergeCell ref="D6:D7"/>
  </mergeCell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&amp;R19.sz.melléklet a 4/2015.(III.09.) Ör-hez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vendeg1</cp:lastModifiedBy>
  <cp:lastPrinted>2015-03-05T19:28:47Z</cp:lastPrinted>
  <dcterms:created xsi:type="dcterms:W3CDTF">2008-02-15T04:59:02Z</dcterms:created>
  <dcterms:modified xsi:type="dcterms:W3CDTF">2015-03-05T19:29:15Z</dcterms:modified>
  <cp:category/>
  <cp:version/>
  <cp:contentType/>
  <cp:contentStatus/>
</cp:coreProperties>
</file>