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apoly ZÁRSZ\"/>
    </mc:Choice>
  </mc:AlternateContent>
  <xr:revisionPtr revIDLastSave="0" documentId="8_{815388D0-211F-4F88-8F87-561310718049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4" i="1"/>
</calcChain>
</file>

<file path=xl/sharedStrings.xml><?xml version="1.0" encoding="utf-8"?>
<sst xmlns="http://schemas.openxmlformats.org/spreadsheetml/2006/main" count="153" uniqueCount="153">
  <si>
    <t>forintban</t>
  </si>
  <si>
    <t>01</t>
  </si>
  <si>
    <t>02</t>
  </si>
  <si>
    <t>03</t>
  </si>
  <si>
    <t>06</t>
  </si>
  <si>
    <t>07</t>
  </si>
  <si>
    <t>08</t>
  </si>
  <si>
    <t>09</t>
  </si>
  <si>
    <t>10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</si>
  <si>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</si>
  <si>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</si>
  <si>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</si>
  <si>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</si>
  <si>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</si>
  <si>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</si>
  <si>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</si>
  <si>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</si>
  <si>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</si>
  <si>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</si>
  <si>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</si>
  <si>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</si>
  <si>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</si>
  <si>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</si>
  <si>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</si>
  <si>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</si>
  <si>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</si>
  <si>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</si>
  <si>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</si>
  <si>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</si>
  <si>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</si>
  <si>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</si>
  <si>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</si>
  <si>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</si>
  <si>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</si>
  <si>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</si>
  <si>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</si>
  <si>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</si>
  <si>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</si>
  <si>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</si>
  <si>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</si>
  <si>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</si>
  <si>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</si>
  <si>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</si>
  <si>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</si>
  <si>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</si>
  <si>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54</t>
  </si>
  <si>
    <t>Módosított előirányzat</t>
  </si>
  <si>
    <t>#</t>
  </si>
  <si>
    <t>Megnevezés</t>
  </si>
  <si>
    <t>Eredeti előirányzat</t>
  </si>
  <si>
    <t>Teljesítés</t>
  </si>
  <si>
    <t>Törvény szerinti illetmények, munkabérek (K1101)</t>
  </si>
  <si>
    <t>Normatív jutalmak (K1102)</t>
  </si>
  <si>
    <t>Céljuttatás, projektprémium (K1103)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</si>
  <si>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</si>
  <si>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</si>
  <si>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</si>
  <si>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</si>
  <si>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</si>
  <si>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</si>
  <si>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</si>
  <si>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</si>
  <si>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</si>
  <si>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</si>
  <si>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</si>
  <si>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</si>
  <si>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(K2)</t>
  </si>
  <si>
    <t>ebből: szociális hozzájárulási adó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</si>
  <si>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</si>
  <si>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</si>
  <si>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</si>
  <si>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</si>
  <si>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</si>
  <si>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</si>
  <si>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</si>
  <si>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</si>
  <si>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</si>
  <si>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</si>
  <si>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</si>
  <si>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</si>
  <si>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Bérleti és lízing díjak (&gt;=38) (K333)</t>
  </si>
  <si>
    <t>Karbantartási, kisjavítási szolgáltatások (K334)</t>
  </si>
  <si>
    <t>Közvetített szolgáltatások  (&gt;=41) (K335)</t>
  </si>
  <si>
    <t>ebből: államháztartáson belül (K335)</t>
  </si>
  <si>
    <t>Szakmai tevékenységet segítő szolgáltatások  (K336)</t>
  </si>
  <si>
    <t>Egyéb szolgáltatások (&gt;=44) (K337)</t>
  </si>
  <si>
    <t>ebből: biztosítási díjak (K337)</t>
  </si>
  <si>
    <t>Szolgáltatási kiadások (=35+36+37+39+40+42+43) (K33)</t>
  </si>
  <si>
    <t>Kiküldetések kiadásai (K341)</t>
  </si>
  <si>
    <t>Reklám- és propagandakiadások (K342)</t>
  </si>
  <si>
    <t>Kiküldetések, reklám- és propagandakiadások (=46+47) (K34)</t>
  </si>
  <si>
    <t>Működési célú előzetesen felszámított általános forgalmi adó (K351)</t>
  </si>
  <si>
    <t>Fizetendő általános forgalmi adó  (K352)</t>
  </si>
  <si>
    <t>Kamatkiadások (&gt;=52+53) (K353)</t>
  </si>
  <si>
    <t>ebből: államháztartáson belül (K353)</t>
  </si>
  <si>
    <t>Egyéb pénzügyi műveletek kiadásai (&gt;=55+…+57) (K354)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</si>
  <si>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</si>
  <si>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</si>
  <si>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</si>
  <si>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</si>
  <si>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</si>
  <si>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</si>
  <si>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99</t>
  </si>
  <si>
    <t>Egyéb nem intézményi ellátások (&gt;=100+…+118) (K48)</t>
  </si>
  <si>
    <t>114</t>
  </si>
  <si>
    <t>ebből: egyéb, az önkormányzat rendeletében megállapított juttatás (K48)</t>
  </si>
  <si>
    <t>115</t>
  </si>
  <si>
    <t>ebből: köztemetés [Szoctv. 48.§] (K48)</t>
  </si>
  <si>
    <t>116</t>
  </si>
  <si>
    <t>ebből: települési támogatás [Szoctv. 45. §], (K48)</t>
  </si>
  <si>
    <t>119</t>
  </si>
  <si>
    <t>Ellátottak pénzbeli juttatásai (=61+62+73+74+84+93+96+99) (K4)</t>
  </si>
  <si>
    <t>122</t>
  </si>
  <si>
    <t>A helyi önkormányzatok előző évi elszámolásából származó kiadások (K5021)</t>
  </si>
  <si>
    <t>125</t>
  </si>
  <si>
    <t>Elvonások és befizetések (=122+123+124) (K502)</t>
  </si>
  <si>
    <t>149</t>
  </si>
  <si>
    <t>Egyéb működési célú támogatások államháztartáson belülre (=150+…+159) (K506)</t>
  </si>
  <si>
    <t>156</t>
  </si>
  <si>
    <t>ebből: helyi önkormányzatok és költségvetési szerveik (K506)</t>
  </si>
  <si>
    <t>157</t>
  </si>
  <si>
    <t>ebből: társulások és költségvetési szerveik (K506)</t>
  </si>
  <si>
    <t>177</t>
  </si>
  <si>
    <t>Egyéb működési célú támogatások államháztartáson kívülre (=178+…+187) (K512)</t>
  </si>
  <si>
    <t>179</t>
  </si>
  <si>
    <t>ebből: nonprofit gazdasági társaságok (K512)</t>
  </si>
  <si>
    <t>180</t>
  </si>
  <si>
    <t>ebből: egyéb civil szervezetek (K512)</t>
  </si>
  <si>
    <t>185</t>
  </si>
  <si>
    <t>ebből: egyéb vállalkozások (K512)</t>
  </si>
  <si>
    <t>188</t>
  </si>
  <si>
    <t>Tartalékok (K513)</t>
  </si>
  <si>
    <t>189</t>
  </si>
  <si>
    <t>Egyéb működési célú kiadások (=120+125+126+127+138+149+160+162+174+175+176+177+188) (K5)</t>
  </si>
  <si>
    <t>190</t>
  </si>
  <si>
    <t>Immateriális javak beszerzése, létesítése (K61)</t>
  </si>
  <si>
    <t>193</t>
  </si>
  <si>
    <t>Informatikai eszközök beszerzése, létesítése (K63)</t>
  </si>
  <si>
    <t>194</t>
  </si>
  <si>
    <t>Egyéb tárgyi eszközök beszerzése, létesítése (K64)</t>
  </si>
  <si>
    <t>197</t>
  </si>
  <si>
    <t>Beruházási célú előzetesen felszámított általános forgalmi adó (K67)</t>
  </si>
  <si>
    <t>198</t>
  </si>
  <si>
    <t>Beruházások (=190+191+193+…+197) (K6)</t>
  </si>
  <si>
    <t>199</t>
  </si>
  <si>
    <t>Ingatlanok felújítása (K71)</t>
  </si>
  <si>
    <t>202</t>
  </si>
  <si>
    <t>Felújítási célú előzetesen felszámított általános forgalmi adó (K74)</t>
  </si>
  <si>
    <t>203</t>
  </si>
  <si>
    <t>Felújítások (=199+...+202) (K7)</t>
  </si>
  <si>
    <t>266</t>
  </si>
  <si>
    <t>Költségvetési kiadások (=20+21+60+119+189+198+203+265) (K1-K8)</t>
  </si>
  <si>
    <t>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</si>
</sst>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16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10" fontId="2" fillId="0" borderId="0" xfId="0" applyNumberFormat="1" applyFont="1" applyAlignment="1">
      <alignment horizontal="right" vertical="top" wrapText="1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6"/>
  <sheetViews>
    <sheetView tabSelected="1" view="pageLayout" zoomScaleNormal="100" zoomScaleSheetLayoutView="100" workbookViewId="0">
      <selection activeCell="C75" sqref="C75"/>
    </sheetView>
  </sheetViews>
  <sheetFormatPr defaultRowHeight="15.75" x14ac:dyDescent="0.25"/>
  <cols>
    <col min="1" max="1" width="3.5703125" style="2" customWidth="1"/>
    <col min="2" max="2" width="5.5703125" style="1" customWidth="1"/>
    <col min="3" max="3" width="60.5703125" style="4" customWidth="1"/>
    <col min="4" max="4" width="11.5703125" style="2" bestFit="1" customWidth="1"/>
    <col min="5" max="6" width="12.42578125" style="2" customWidth="1"/>
    <col min="7" max="7" width="13.5703125" style="2" bestFit="1" customWidth="1"/>
    <col min="8" max="13" width="2.5703125" style="2" customWidth="1"/>
    <col min="14" max="224" width="9.140625" style="2"/>
    <col min="225" max="269" width="2.5703125" style="2" customWidth="1"/>
    <col min="270" max="480" width="9.140625" style="2"/>
    <col min="481" max="525" width="2.5703125" style="2" customWidth="1"/>
    <col min="526" max="736" width="9.140625" style="2"/>
    <col min="737" max="781" width="2.5703125" style="2" customWidth="1"/>
    <col min="782" max="992" width="9.140625" style="2"/>
    <col min="993" max="1037" width="2.5703125" style="2" customWidth="1"/>
    <col min="1038" max="1248" width="9.140625" style="2"/>
    <col min="1249" max="1293" width="2.5703125" style="2" customWidth="1"/>
    <col min="1294" max="1504" width="9.140625" style="2"/>
    <col min="1505" max="1549" width="2.5703125" style="2" customWidth="1"/>
    <col min="1550" max="1760" width="9.140625" style="2"/>
    <col min="1761" max="1805" width="2.5703125" style="2" customWidth="1"/>
    <col min="1806" max="2016" width="9.140625" style="2"/>
    <col min="2017" max="2061" width="2.5703125" style="2" customWidth="1"/>
    <col min="2062" max="2272" width="9.140625" style="2"/>
    <col min="2273" max="2317" width="2.5703125" style="2" customWidth="1"/>
    <col min="2318" max="2528" width="9.140625" style="2"/>
    <col min="2529" max="2573" width="2.5703125" style="2" customWidth="1"/>
    <col min="2574" max="2784" width="9.140625" style="2"/>
    <col min="2785" max="2829" width="2.5703125" style="2" customWidth="1"/>
    <col min="2830" max="3040" width="9.140625" style="2"/>
    <col min="3041" max="3085" width="2.5703125" style="2" customWidth="1"/>
    <col min="3086" max="3296" width="9.140625" style="2"/>
    <col min="3297" max="3341" width="2.5703125" style="2" customWidth="1"/>
    <col min="3342" max="3552" width="9.140625" style="2"/>
    <col min="3553" max="3597" width="2.5703125" style="2" customWidth="1"/>
    <col min="3598" max="3808" width="9.140625" style="2"/>
    <col min="3809" max="3853" width="2.5703125" style="2" customWidth="1"/>
    <col min="3854" max="4064" width="9.140625" style="2"/>
    <col min="4065" max="4109" width="2.5703125" style="2" customWidth="1"/>
    <col min="4110" max="4320" width="9.140625" style="2"/>
    <col min="4321" max="4365" width="2.5703125" style="2" customWidth="1"/>
    <col min="4366" max="4576" width="9.140625" style="2"/>
    <col min="4577" max="4621" width="2.5703125" style="2" customWidth="1"/>
    <col min="4622" max="4832" width="9.140625" style="2"/>
    <col min="4833" max="4877" width="2.5703125" style="2" customWidth="1"/>
    <col min="4878" max="5088" width="9.140625" style="2"/>
    <col min="5089" max="5133" width="2.5703125" style="2" customWidth="1"/>
    <col min="5134" max="5344" width="9.140625" style="2"/>
    <col min="5345" max="5389" width="2.5703125" style="2" customWidth="1"/>
    <col min="5390" max="5600" width="9.140625" style="2"/>
    <col min="5601" max="5645" width="2.5703125" style="2" customWidth="1"/>
    <col min="5646" max="5856" width="9.140625" style="2"/>
    <col min="5857" max="5901" width="2.5703125" style="2" customWidth="1"/>
    <col min="5902" max="6112" width="9.140625" style="2"/>
    <col min="6113" max="6157" width="2.5703125" style="2" customWidth="1"/>
    <col min="6158" max="6368" width="9.140625" style="2"/>
    <col min="6369" max="6413" width="2.5703125" style="2" customWidth="1"/>
    <col min="6414" max="6624" width="9.140625" style="2"/>
    <col min="6625" max="6669" width="2.5703125" style="2" customWidth="1"/>
    <col min="6670" max="6880" width="9.140625" style="2"/>
    <col min="6881" max="6925" width="2.5703125" style="2" customWidth="1"/>
    <col min="6926" max="7136" width="9.140625" style="2"/>
    <col min="7137" max="7181" width="2.5703125" style="2" customWidth="1"/>
    <col min="7182" max="7392" width="9.140625" style="2"/>
    <col min="7393" max="7437" width="2.5703125" style="2" customWidth="1"/>
    <col min="7438" max="7648" width="9.140625" style="2"/>
    <col min="7649" max="7693" width="2.5703125" style="2" customWidth="1"/>
    <col min="7694" max="7904" width="9.140625" style="2"/>
    <col min="7905" max="7949" width="2.5703125" style="2" customWidth="1"/>
    <col min="7950" max="8160" width="9.140625" style="2"/>
    <col min="8161" max="8205" width="2.5703125" style="2" customWidth="1"/>
    <col min="8206" max="8416" width="9.140625" style="2"/>
    <col min="8417" max="8461" width="2.5703125" style="2" customWidth="1"/>
    <col min="8462" max="8672" width="9.140625" style="2"/>
    <col min="8673" max="8717" width="2.5703125" style="2" customWidth="1"/>
    <col min="8718" max="8928" width="9.140625" style="2"/>
    <col min="8929" max="8973" width="2.5703125" style="2" customWidth="1"/>
    <col min="8974" max="9184" width="9.140625" style="2"/>
    <col min="9185" max="9229" width="2.5703125" style="2" customWidth="1"/>
    <col min="9230" max="9440" width="9.140625" style="2"/>
    <col min="9441" max="9485" width="2.5703125" style="2" customWidth="1"/>
    <col min="9486" max="9696" width="9.140625" style="2"/>
    <col min="9697" max="9741" width="2.5703125" style="2" customWidth="1"/>
    <col min="9742" max="9952" width="9.140625" style="2"/>
    <col min="9953" max="9997" width="2.5703125" style="2" customWidth="1"/>
    <col min="9998" max="10208" width="9.140625" style="2"/>
    <col min="10209" max="10253" width="2.5703125" style="2" customWidth="1"/>
    <col min="10254" max="10464" width="9.140625" style="2"/>
    <col min="10465" max="10509" width="2.5703125" style="2" customWidth="1"/>
    <col min="10510" max="10720" width="9.140625" style="2"/>
    <col min="10721" max="10765" width="2.5703125" style="2" customWidth="1"/>
    <col min="10766" max="10976" width="9.140625" style="2"/>
    <col min="10977" max="11021" width="2.5703125" style="2" customWidth="1"/>
    <col min="11022" max="11232" width="9.140625" style="2"/>
    <col min="11233" max="11277" width="2.5703125" style="2" customWidth="1"/>
    <col min="11278" max="11488" width="9.140625" style="2"/>
    <col min="11489" max="11533" width="2.5703125" style="2" customWidth="1"/>
    <col min="11534" max="11744" width="9.140625" style="2"/>
    <col min="11745" max="11789" width="2.5703125" style="2" customWidth="1"/>
    <col min="11790" max="12000" width="9.140625" style="2"/>
    <col min="12001" max="12045" width="2.5703125" style="2" customWidth="1"/>
    <col min="12046" max="12256" width="9.140625" style="2"/>
    <col min="12257" max="12301" width="2.5703125" style="2" customWidth="1"/>
    <col min="12302" max="12512" width="9.140625" style="2"/>
    <col min="12513" max="12557" width="2.5703125" style="2" customWidth="1"/>
    <col min="12558" max="12768" width="9.140625" style="2"/>
    <col min="12769" max="12813" width="2.5703125" style="2" customWidth="1"/>
    <col min="12814" max="13024" width="9.140625" style="2"/>
    <col min="13025" max="13069" width="2.5703125" style="2" customWidth="1"/>
    <col min="13070" max="13280" width="9.140625" style="2"/>
    <col min="13281" max="13325" width="2.5703125" style="2" customWidth="1"/>
    <col min="13326" max="13536" width="9.140625" style="2"/>
    <col min="13537" max="13581" width="2.5703125" style="2" customWidth="1"/>
    <col min="13582" max="13792" width="9.140625" style="2"/>
    <col min="13793" max="13837" width="2.5703125" style="2" customWidth="1"/>
    <col min="13838" max="14048" width="9.140625" style="2"/>
    <col min="14049" max="14093" width="2.5703125" style="2" customWidth="1"/>
    <col min="14094" max="14304" width="9.140625" style="2"/>
    <col min="14305" max="14349" width="2.5703125" style="2" customWidth="1"/>
    <col min="14350" max="14560" width="9.140625" style="2"/>
    <col min="14561" max="14605" width="2.5703125" style="2" customWidth="1"/>
    <col min="14606" max="14816" width="9.140625" style="2"/>
    <col min="14817" max="14861" width="2.5703125" style="2" customWidth="1"/>
    <col min="14862" max="15072" width="9.140625" style="2"/>
    <col min="15073" max="15117" width="2.5703125" style="2" customWidth="1"/>
    <col min="15118" max="15328" width="9.140625" style="2"/>
    <col min="15329" max="15373" width="2.5703125" style="2" customWidth="1"/>
    <col min="15374" max="15584" width="9.140625" style="2"/>
    <col min="15585" max="15629" width="2.5703125" style="2" customWidth="1"/>
    <col min="15630" max="15840" width="9.140625" style="2"/>
    <col min="15841" max="15885" width="2.5703125" style="2" customWidth="1"/>
    <col min="15886" max="16096" width="9.140625" style="2"/>
    <col min="16097" max="16141" width="2.5703125" style="2" customWidth="1"/>
    <col min="16142" max="16383" width="9.140625" style="2"/>
    <col min="16384" max="16384" width="9.140625" style="2" customWidth="1"/>
  </cols>
  <sheetData>
    <row r="1" spans="2:7" ht="15.95" customHeight="1" x14ac:dyDescent="0.25">
      <c r="B1" s="13" t="s">
        <v>0</v>
      </c>
      <c r="C1" s="13"/>
      <c r="D1" s="13"/>
      <c r="E1" s="13"/>
    </row>
    <row r="2" spans="2:7" ht="36.75" customHeight="1" x14ac:dyDescent="0.25">
      <c r="B2" s="5" t="s">
        <v>47</v>
      </c>
      <c r="C2" s="5" t="s">
        <v>48</v>
      </c>
      <c r="D2" s="5" t="s">
        <v>49</v>
      </c>
      <c r="E2" s="5" t="s">
        <v>46</v>
      </c>
      <c r="F2" s="5" t="s">
        <v>50</v>
      </c>
      <c r="G2" s="5" t="s">
        <v>152</v>
      </c>
    </row>
    <row r="3" spans="2:7" x14ac:dyDescent="0.25">
      <c r="B3" s="5">
        <v>2</v>
      </c>
      <c r="C3" s="5">
        <v>3</v>
      </c>
      <c r="D3" s="5">
        <v>4</v>
      </c>
      <c r="E3" s="5">
        <v>5</v>
      </c>
      <c r="F3" s="5">
        <v>10</v>
      </c>
      <c r="G3" s="5">
        <v>10</v>
      </c>
    </row>
    <row r="4" spans="2:7" x14ac:dyDescent="0.25">
      <c r="B4" s="6" t="s">
        <v>1</v>
      </c>
      <c r="C4" s="7" t="s">
        <v>51</v>
      </c>
      <c r="D4" s="8">
        <v>45826343</v>
      </c>
      <c r="E4" s="8">
        <v>80386427</v>
      </c>
      <c r="F4" s="8">
        <v>69225779</v>
      </c>
      <c r="G4" s="12">
        <f>F4/E4</f>
        <v>0.86116253182891189</v>
      </c>
    </row>
    <row r="5" spans="2:7" x14ac:dyDescent="0.25">
      <c r="B5" s="6" t="s">
        <v>2</v>
      </c>
      <c r="C5" s="7" t="s">
        <v>52</v>
      </c>
      <c r="D5" s="8">
        <v>0</v>
      </c>
      <c r="E5" s="8">
        <v>103101</v>
      </c>
      <c r="F5" s="8">
        <v>103101</v>
      </c>
      <c r="G5" s="12">
        <f t="shared" ref="G5:G68" si="0">F5/E5</f>
        <v>1</v>
      </c>
    </row>
    <row r="6" spans="2:7" x14ac:dyDescent="0.25">
      <c r="B6" s="6" t="s">
        <v>3</v>
      </c>
      <c r="C6" s="7" t="s">
        <v>53</v>
      </c>
      <c r="D6" s="8">
        <v>0</v>
      </c>
      <c r="E6" s="8">
        <v>4752015</v>
      </c>
      <c r="F6" s="8">
        <v>4703022</v>
      </c>
      <c r="G6" s="12">
        <f t="shared" si="0"/>
        <v>0.98969005779653474</v>
      </c>
    </row>
    <row r="7" spans="2:7" x14ac:dyDescent="0.25">
      <c r="B7" s="6" t="s">
        <v>4</v>
      </c>
      <c r="C7" s="7" t="s">
        <v>54</v>
      </c>
      <c r="D7" s="8">
        <v>2057015</v>
      </c>
      <c r="E7" s="8">
        <v>2057015</v>
      </c>
      <c r="F7" s="8">
        <v>1682615</v>
      </c>
      <c r="G7" s="12">
        <f t="shared" si="0"/>
        <v>0.81798868749134057</v>
      </c>
    </row>
    <row r="8" spans="2:7" x14ac:dyDescent="0.25">
      <c r="B8" s="6" t="s">
        <v>5</v>
      </c>
      <c r="C8" s="7" t="s">
        <v>55</v>
      </c>
      <c r="D8" s="8">
        <v>2773334</v>
      </c>
      <c r="E8" s="8">
        <v>3464901</v>
      </c>
      <c r="F8" s="8">
        <v>1354989</v>
      </c>
      <c r="G8" s="12">
        <f t="shared" si="0"/>
        <v>0.39106138963277737</v>
      </c>
    </row>
    <row r="9" spans="2:7" x14ac:dyDescent="0.25">
      <c r="B9" s="6" t="s">
        <v>6</v>
      </c>
      <c r="C9" s="7" t="s">
        <v>56</v>
      </c>
      <c r="D9" s="8">
        <v>90000</v>
      </c>
      <c r="E9" s="8">
        <v>90000</v>
      </c>
      <c r="F9" s="8">
        <v>0</v>
      </c>
      <c r="G9" s="12">
        <f t="shared" si="0"/>
        <v>0</v>
      </c>
    </row>
    <row r="10" spans="2:7" x14ac:dyDescent="0.25">
      <c r="B10" s="6" t="s">
        <v>7</v>
      </c>
      <c r="C10" s="7" t="s">
        <v>57</v>
      </c>
      <c r="D10" s="8">
        <v>850000</v>
      </c>
      <c r="E10" s="8">
        <v>1494945</v>
      </c>
      <c r="F10" s="8">
        <v>821219</v>
      </c>
      <c r="G10" s="12">
        <f t="shared" si="0"/>
        <v>0.54933057737910085</v>
      </c>
    </row>
    <row r="11" spans="2:7" x14ac:dyDescent="0.25">
      <c r="B11" s="6" t="s">
        <v>8</v>
      </c>
      <c r="C11" s="7" t="s">
        <v>58</v>
      </c>
      <c r="D11" s="8">
        <v>916020</v>
      </c>
      <c r="E11" s="8">
        <v>1036720</v>
      </c>
      <c r="F11" s="8">
        <v>0</v>
      </c>
      <c r="G11" s="12">
        <f t="shared" si="0"/>
        <v>0</v>
      </c>
    </row>
    <row r="12" spans="2:7" x14ac:dyDescent="0.25">
      <c r="B12" s="6" t="s">
        <v>9</v>
      </c>
      <c r="C12" s="7" t="s">
        <v>59</v>
      </c>
      <c r="D12" s="8">
        <v>350000</v>
      </c>
      <c r="E12" s="8">
        <v>2444470</v>
      </c>
      <c r="F12" s="8">
        <v>1008819</v>
      </c>
      <c r="G12" s="12">
        <f t="shared" si="0"/>
        <v>0.41269436728616021</v>
      </c>
    </row>
    <row r="13" spans="2:7" x14ac:dyDescent="0.25">
      <c r="B13" s="6" t="s">
        <v>10</v>
      </c>
      <c r="C13" s="7" t="s">
        <v>60</v>
      </c>
      <c r="D13" s="8">
        <v>52862712</v>
      </c>
      <c r="E13" s="8">
        <v>95829594</v>
      </c>
      <c r="F13" s="8">
        <v>78899544</v>
      </c>
      <c r="G13" s="12">
        <f t="shared" si="0"/>
        <v>0.82333171525280591</v>
      </c>
    </row>
    <row r="14" spans="2:7" x14ac:dyDescent="0.25">
      <c r="B14" s="6" t="s">
        <v>11</v>
      </c>
      <c r="C14" s="7" t="s">
        <v>61</v>
      </c>
      <c r="D14" s="8">
        <v>6106800</v>
      </c>
      <c r="E14" s="8">
        <v>9017270</v>
      </c>
      <c r="F14" s="8">
        <v>8284536</v>
      </c>
      <c r="G14" s="12">
        <f t="shared" si="0"/>
        <v>0.91874103803035734</v>
      </c>
    </row>
    <row r="15" spans="2:7" ht="25.5" x14ac:dyDescent="0.25">
      <c r="B15" s="6" t="s">
        <v>12</v>
      </c>
      <c r="C15" s="7" t="s">
        <v>62</v>
      </c>
      <c r="D15" s="8">
        <v>2593200</v>
      </c>
      <c r="E15" s="8">
        <v>10160923</v>
      </c>
      <c r="F15" s="8">
        <v>7197475</v>
      </c>
      <c r="G15" s="12">
        <f t="shared" si="0"/>
        <v>0.70834854274557535</v>
      </c>
    </row>
    <row r="16" spans="2:7" x14ac:dyDescent="0.25">
      <c r="B16" s="6" t="s">
        <v>13</v>
      </c>
      <c r="C16" s="7" t="s">
        <v>63</v>
      </c>
      <c r="D16" s="8">
        <v>0</v>
      </c>
      <c r="E16" s="8">
        <v>4873668</v>
      </c>
      <c r="F16" s="8">
        <v>4680087</v>
      </c>
      <c r="G16" s="12">
        <f t="shared" si="0"/>
        <v>0.96028022425819737</v>
      </c>
    </row>
    <row r="17" spans="2:7" x14ac:dyDescent="0.25">
      <c r="B17" s="6" t="s">
        <v>14</v>
      </c>
      <c r="C17" s="7" t="s">
        <v>64</v>
      </c>
      <c r="D17" s="8">
        <v>8700000</v>
      </c>
      <c r="E17" s="8">
        <v>24051861</v>
      </c>
      <c r="F17" s="8">
        <v>20162098</v>
      </c>
      <c r="G17" s="12">
        <f t="shared" si="0"/>
        <v>0.83827600700004046</v>
      </c>
    </row>
    <row r="18" spans="2:7" x14ac:dyDescent="0.25">
      <c r="B18" s="9" t="s">
        <v>15</v>
      </c>
      <c r="C18" s="10" t="s">
        <v>65</v>
      </c>
      <c r="D18" s="11">
        <v>61562712</v>
      </c>
      <c r="E18" s="11">
        <v>119881455</v>
      </c>
      <c r="F18" s="11">
        <v>99061642</v>
      </c>
      <c r="G18" s="12">
        <f t="shared" si="0"/>
        <v>0.82632999407623142</v>
      </c>
    </row>
    <row r="19" spans="2:7" ht="25.5" x14ac:dyDescent="0.25">
      <c r="B19" s="9" t="s">
        <v>16</v>
      </c>
      <c r="C19" s="10" t="s">
        <v>66</v>
      </c>
      <c r="D19" s="11">
        <v>12009554</v>
      </c>
      <c r="E19" s="11">
        <v>15273449</v>
      </c>
      <c r="F19" s="11">
        <v>13143313</v>
      </c>
      <c r="G19" s="12">
        <f t="shared" si="0"/>
        <v>0.8605334001508107</v>
      </c>
    </row>
    <row r="20" spans="2:7" x14ac:dyDescent="0.25">
      <c r="B20" s="6" t="s">
        <v>17</v>
      </c>
      <c r="C20" s="7" t="s">
        <v>67</v>
      </c>
      <c r="D20" s="8">
        <v>0</v>
      </c>
      <c r="E20" s="8">
        <v>0</v>
      </c>
      <c r="F20" s="8">
        <v>12590826</v>
      </c>
      <c r="G20" s="12" t="e">
        <f t="shared" si="0"/>
        <v>#DIV/0!</v>
      </c>
    </row>
    <row r="21" spans="2:7" x14ac:dyDescent="0.25">
      <c r="B21" s="6" t="s">
        <v>18</v>
      </c>
      <c r="C21" s="7" t="s">
        <v>68</v>
      </c>
      <c r="D21" s="8">
        <v>0</v>
      </c>
      <c r="E21" s="8">
        <v>0</v>
      </c>
      <c r="F21" s="8">
        <v>251026</v>
      </c>
      <c r="G21" s="12" t="e">
        <f t="shared" si="0"/>
        <v>#DIV/0!</v>
      </c>
    </row>
    <row r="22" spans="2:7" s="3" customFormat="1" ht="22.5" customHeight="1" x14ac:dyDescent="0.25">
      <c r="B22" s="6" t="s">
        <v>19</v>
      </c>
      <c r="C22" s="7" t="s">
        <v>69</v>
      </c>
      <c r="D22" s="8">
        <v>0</v>
      </c>
      <c r="E22" s="8">
        <v>0</v>
      </c>
      <c r="F22" s="8">
        <v>5085</v>
      </c>
      <c r="G22" s="12" t="e">
        <f t="shared" si="0"/>
        <v>#DIV/0!</v>
      </c>
    </row>
    <row r="23" spans="2:7" ht="25.5" x14ac:dyDescent="0.25">
      <c r="B23" s="6" t="s">
        <v>20</v>
      </c>
      <c r="C23" s="7" t="s">
        <v>70</v>
      </c>
      <c r="D23" s="8">
        <v>0</v>
      </c>
      <c r="E23" s="8">
        <v>0</v>
      </c>
      <c r="F23" s="8">
        <v>31000</v>
      </c>
      <c r="G23" s="12" t="e">
        <f t="shared" si="0"/>
        <v>#DIV/0!</v>
      </c>
    </row>
    <row r="24" spans="2:7" x14ac:dyDescent="0.25">
      <c r="B24" s="6" t="s">
        <v>21</v>
      </c>
      <c r="C24" s="7" t="s">
        <v>71</v>
      </c>
      <c r="D24" s="8">
        <v>0</v>
      </c>
      <c r="E24" s="8">
        <v>0</v>
      </c>
      <c r="F24" s="8">
        <v>265376</v>
      </c>
      <c r="G24" s="12" t="e">
        <f t="shared" si="0"/>
        <v>#DIV/0!</v>
      </c>
    </row>
    <row r="25" spans="2:7" x14ac:dyDescent="0.25">
      <c r="B25" s="6" t="s">
        <v>22</v>
      </c>
      <c r="C25" s="7" t="s">
        <v>72</v>
      </c>
      <c r="D25" s="8">
        <v>340000</v>
      </c>
      <c r="E25" s="8">
        <v>953222</v>
      </c>
      <c r="F25" s="8">
        <v>435651</v>
      </c>
      <c r="G25" s="12">
        <f t="shared" si="0"/>
        <v>0.45702994685393328</v>
      </c>
    </row>
    <row r="26" spans="2:7" x14ac:dyDescent="0.25">
      <c r="B26" s="6" t="s">
        <v>23</v>
      </c>
      <c r="C26" s="7" t="s">
        <v>73</v>
      </c>
      <c r="D26" s="8">
        <v>2482000</v>
      </c>
      <c r="E26" s="8">
        <v>11691993</v>
      </c>
      <c r="F26" s="8">
        <v>10857178</v>
      </c>
      <c r="G26" s="12">
        <f t="shared" si="0"/>
        <v>0.92859942697536679</v>
      </c>
    </row>
    <row r="27" spans="2:7" x14ac:dyDescent="0.25">
      <c r="B27" s="6" t="s">
        <v>24</v>
      </c>
      <c r="C27" s="7" t="s">
        <v>74</v>
      </c>
      <c r="D27" s="8">
        <v>2822000</v>
      </c>
      <c r="E27" s="8">
        <v>12645215</v>
      </c>
      <c r="F27" s="8">
        <v>11292829</v>
      </c>
      <c r="G27" s="12">
        <f t="shared" si="0"/>
        <v>0.89305156140089359</v>
      </c>
    </row>
    <row r="28" spans="2:7" x14ac:dyDescent="0.25">
      <c r="B28" s="6" t="s">
        <v>25</v>
      </c>
      <c r="C28" s="7" t="s">
        <v>75</v>
      </c>
      <c r="D28" s="8">
        <v>868200</v>
      </c>
      <c r="E28" s="8">
        <v>798200</v>
      </c>
      <c r="F28" s="8">
        <v>459753</v>
      </c>
      <c r="G28" s="12">
        <f t="shared" si="0"/>
        <v>0.57598722124780755</v>
      </c>
    </row>
    <row r="29" spans="2:7" x14ac:dyDescent="0.25">
      <c r="B29" s="6" t="s">
        <v>26</v>
      </c>
      <c r="C29" s="7" t="s">
        <v>76</v>
      </c>
      <c r="D29" s="8">
        <v>1135000</v>
      </c>
      <c r="E29" s="8">
        <v>1173000</v>
      </c>
      <c r="F29" s="8">
        <v>772289</v>
      </c>
      <c r="G29" s="12">
        <f t="shared" si="0"/>
        <v>0.65838789428815003</v>
      </c>
    </row>
    <row r="30" spans="2:7" x14ac:dyDescent="0.25">
      <c r="B30" s="6" t="s">
        <v>27</v>
      </c>
      <c r="C30" s="7" t="s">
        <v>77</v>
      </c>
      <c r="D30" s="8">
        <v>2003200</v>
      </c>
      <c r="E30" s="8">
        <v>1971200</v>
      </c>
      <c r="F30" s="8">
        <v>1232042</v>
      </c>
      <c r="G30" s="12">
        <f t="shared" si="0"/>
        <v>0.6250213068181818</v>
      </c>
    </row>
    <row r="31" spans="2:7" x14ac:dyDescent="0.25">
      <c r="B31" s="6" t="s">
        <v>28</v>
      </c>
      <c r="C31" s="7" t="s">
        <v>78</v>
      </c>
      <c r="D31" s="8">
        <v>4200000</v>
      </c>
      <c r="E31" s="8">
        <v>3760000</v>
      </c>
      <c r="F31" s="8">
        <v>2584918</v>
      </c>
      <c r="G31" s="12">
        <f t="shared" si="0"/>
        <v>0.68747819148936173</v>
      </c>
    </row>
    <row r="32" spans="2:7" x14ac:dyDescent="0.25">
      <c r="B32" s="6" t="s">
        <v>29</v>
      </c>
      <c r="C32" s="7" t="s">
        <v>79</v>
      </c>
      <c r="D32" s="8">
        <v>2515000</v>
      </c>
      <c r="E32" s="8">
        <v>6152914</v>
      </c>
      <c r="F32" s="8">
        <v>2606411</v>
      </c>
      <c r="G32" s="12">
        <f t="shared" si="0"/>
        <v>0.42360595321176275</v>
      </c>
    </row>
    <row r="33" spans="2:7" x14ac:dyDescent="0.25">
      <c r="B33" s="6" t="s">
        <v>30</v>
      </c>
      <c r="C33" s="7" t="s">
        <v>80</v>
      </c>
      <c r="D33" s="8">
        <v>0</v>
      </c>
      <c r="E33" s="8">
        <v>200000</v>
      </c>
      <c r="F33" s="8">
        <v>190103</v>
      </c>
      <c r="G33" s="12">
        <f t="shared" si="0"/>
        <v>0.950515</v>
      </c>
    </row>
    <row r="34" spans="2:7" x14ac:dyDescent="0.25">
      <c r="B34" s="6" t="s">
        <v>31</v>
      </c>
      <c r="C34" s="7" t="s">
        <v>81</v>
      </c>
      <c r="D34" s="8">
        <v>1300000</v>
      </c>
      <c r="E34" s="8">
        <v>1520000</v>
      </c>
      <c r="F34" s="8">
        <v>975462</v>
      </c>
      <c r="G34" s="12">
        <f t="shared" si="0"/>
        <v>0.64175131578947364</v>
      </c>
    </row>
    <row r="35" spans="2:7" x14ac:dyDescent="0.25">
      <c r="B35" s="6" t="s">
        <v>32</v>
      </c>
      <c r="C35" s="7" t="s">
        <v>82</v>
      </c>
      <c r="D35" s="8">
        <v>350000</v>
      </c>
      <c r="E35" s="8">
        <v>1142853</v>
      </c>
      <c r="F35" s="8">
        <v>399475</v>
      </c>
      <c r="G35" s="12">
        <f t="shared" si="0"/>
        <v>0.34954189208935882</v>
      </c>
    </row>
    <row r="36" spans="2:7" x14ac:dyDescent="0.25">
      <c r="B36" s="6" t="s">
        <v>33</v>
      </c>
      <c r="C36" s="7" t="s">
        <v>83</v>
      </c>
      <c r="D36" s="8">
        <v>0</v>
      </c>
      <c r="E36" s="8">
        <v>0</v>
      </c>
      <c r="F36" s="8">
        <v>267508</v>
      </c>
      <c r="G36" s="12" t="e">
        <f t="shared" si="0"/>
        <v>#DIV/0!</v>
      </c>
    </row>
    <row r="37" spans="2:7" x14ac:dyDescent="0.25">
      <c r="B37" s="6" t="s">
        <v>34</v>
      </c>
      <c r="C37" s="7" t="s">
        <v>84</v>
      </c>
      <c r="D37" s="8">
        <v>500000</v>
      </c>
      <c r="E37" s="8">
        <v>4209622</v>
      </c>
      <c r="F37" s="8">
        <v>3875553</v>
      </c>
      <c r="G37" s="12">
        <f t="shared" si="0"/>
        <v>0.92064156829283006</v>
      </c>
    </row>
    <row r="38" spans="2:7" x14ac:dyDescent="0.25">
      <c r="B38" s="6" t="s">
        <v>35</v>
      </c>
      <c r="C38" s="7" t="s">
        <v>85</v>
      </c>
      <c r="D38" s="8">
        <v>6730000</v>
      </c>
      <c r="E38" s="8">
        <v>5232400</v>
      </c>
      <c r="F38" s="8">
        <v>3767297</v>
      </c>
      <c r="G38" s="12">
        <f t="shared" si="0"/>
        <v>0.71999407537650029</v>
      </c>
    </row>
    <row r="39" spans="2:7" x14ac:dyDescent="0.25">
      <c r="B39" s="6" t="s">
        <v>36</v>
      </c>
      <c r="C39" s="7" t="s">
        <v>86</v>
      </c>
      <c r="D39" s="8">
        <v>0</v>
      </c>
      <c r="E39" s="8">
        <v>0</v>
      </c>
      <c r="F39" s="8">
        <v>114576</v>
      </c>
      <c r="G39" s="12" t="e">
        <f t="shared" si="0"/>
        <v>#DIV/0!</v>
      </c>
    </row>
    <row r="40" spans="2:7" x14ac:dyDescent="0.25">
      <c r="B40" s="6" t="s">
        <v>37</v>
      </c>
      <c r="C40" s="7" t="s">
        <v>87</v>
      </c>
      <c r="D40" s="8">
        <v>15595000</v>
      </c>
      <c r="E40" s="8">
        <v>22217789</v>
      </c>
      <c r="F40" s="8">
        <v>14399219</v>
      </c>
      <c r="G40" s="12">
        <f t="shared" si="0"/>
        <v>0.64809414654176434</v>
      </c>
    </row>
    <row r="41" spans="2:7" x14ac:dyDescent="0.25">
      <c r="B41" s="6" t="s">
        <v>38</v>
      </c>
      <c r="C41" s="7" t="s">
        <v>88</v>
      </c>
      <c r="D41" s="8">
        <v>0</v>
      </c>
      <c r="E41" s="8">
        <v>1213671</v>
      </c>
      <c r="F41" s="8">
        <v>679022</v>
      </c>
      <c r="G41" s="12">
        <f t="shared" si="0"/>
        <v>0.55947781565185295</v>
      </c>
    </row>
    <row r="42" spans="2:7" x14ac:dyDescent="0.25">
      <c r="B42" s="6" t="s">
        <v>39</v>
      </c>
      <c r="C42" s="7" t="s">
        <v>89</v>
      </c>
      <c r="D42" s="8">
        <v>0</v>
      </c>
      <c r="E42" s="8">
        <v>20000</v>
      </c>
      <c r="F42" s="8">
        <v>19685</v>
      </c>
      <c r="G42" s="12">
        <f t="shared" si="0"/>
        <v>0.98424999999999996</v>
      </c>
    </row>
    <row r="43" spans="2:7" x14ac:dyDescent="0.25">
      <c r="B43" s="6" t="s">
        <v>40</v>
      </c>
      <c r="C43" s="7" t="s">
        <v>90</v>
      </c>
      <c r="D43" s="8">
        <v>0</v>
      </c>
      <c r="E43" s="8">
        <v>1233671</v>
      </c>
      <c r="F43" s="8">
        <v>698707</v>
      </c>
      <c r="G43" s="12">
        <f t="shared" si="0"/>
        <v>0.56636412787526014</v>
      </c>
    </row>
    <row r="44" spans="2:7" x14ac:dyDescent="0.25">
      <c r="B44" s="6" t="s">
        <v>41</v>
      </c>
      <c r="C44" s="7" t="s">
        <v>91</v>
      </c>
      <c r="D44" s="8">
        <v>4702719</v>
      </c>
      <c r="E44" s="8">
        <v>6221720</v>
      </c>
      <c r="F44" s="8">
        <v>4297672</v>
      </c>
      <c r="G44" s="12">
        <f t="shared" si="0"/>
        <v>0.69075303935246202</v>
      </c>
    </row>
    <row r="45" spans="2:7" x14ac:dyDescent="0.25">
      <c r="B45" s="6" t="s">
        <v>42</v>
      </c>
      <c r="C45" s="7" t="s">
        <v>92</v>
      </c>
      <c r="D45" s="8">
        <v>0</v>
      </c>
      <c r="E45" s="8">
        <v>8100</v>
      </c>
      <c r="F45" s="8">
        <v>0</v>
      </c>
      <c r="G45" s="12">
        <f t="shared" si="0"/>
        <v>0</v>
      </c>
    </row>
    <row r="46" spans="2:7" x14ac:dyDescent="0.25">
      <c r="B46" s="6" t="s">
        <v>43</v>
      </c>
      <c r="C46" s="7" t="s">
        <v>93</v>
      </c>
      <c r="D46" s="8">
        <v>5000</v>
      </c>
      <c r="E46" s="8">
        <v>12414</v>
      </c>
      <c r="F46" s="8">
        <v>12414</v>
      </c>
      <c r="G46" s="12">
        <f t="shared" si="0"/>
        <v>1</v>
      </c>
    </row>
    <row r="47" spans="2:7" x14ac:dyDescent="0.25">
      <c r="B47" s="6" t="s">
        <v>44</v>
      </c>
      <c r="C47" s="7" t="s">
        <v>94</v>
      </c>
      <c r="D47" s="8">
        <v>0</v>
      </c>
      <c r="E47" s="8">
        <v>0</v>
      </c>
      <c r="F47" s="8">
        <v>12414</v>
      </c>
      <c r="G47" s="12" t="e">
        <f t="shared" si="0"/>
        <v>#DIV/0!</v>
      </c>
    </row>
    <row r="48" spans="2:7" x14ac:dyDescent="0.25">
      <c r="B48" s="6" t="s">
        <v>45</v>
      </c>
      <c r="C48" s="7" t="s">
        <v>95</v>
      </c>
      <c r="D48" s="8">
        <v>300000</v>
      </c>
      <c r="E48" s="8">
        <v>300000</v>
      </c>
      <c r="F48" s="8">
        <v>0</v>
      </c>
      <c r="G48" s="12">
        <f t="shared" si="0"/>
        <v>0</v>
      </c>
    </row>
    <row r="49" spans="2:7" x14ac:dyDescent="0.25">
      <c r="B49" s="6" t="s">
        <v>96</v>
      </c>
      <c r="C49" s="7" t="s">
        <v>97</v>
      </c>
      <c r="D49" s="8">
        <v>70000</v>
      </c>
      <c r="E49" s="8">
        <v>2351399</v>
      </c>
      <c r="F49" s="8">
        <v>1626275</v>
      </c>
      <c r="G49" s="12">
        <f t="shared" si="0"/>
        <v>0.69162018015657911</v>
      </c>
    </row>
    <row r="50" spans="2:7" ht="25.5" x14ac:dyDescent="0.25">
      <c r="B50" s="6" t="s">
        <v>98</v>
      </c>
      <c r="C50" s="7" t="s">
        <v>99</v>
      </c>
      <c r="D50" s="8">
        <v>5077719</v>
      </c>
      <c r="E50" s="8">
        <v>8893633</v>
      </c>
      <c r="F50" s="8">
        <v>5936361</v>
      </c>
      <c r="G50" s="12">
        <f t="shared" si="0"/>
        <v>0.66748436774937758</v>
      </c>
    </row>
    <row r="51" spans="2:7" x14ac:dyDescent="0.25">
      <c r="B51" s="9" t="s">
        <v>100</v>
      </c>
      <c r="C51" s="10" t="s">
        <v>101</v>
      </c>
      <c r="D51" s="11">
        <v>25497919</v>
      </c>
      <c r="E51" s="11">
        <v>46961508</v>
      </c>
      <c r="F51" s="11">
        <v>33559158</v>
      </c>
      <c r="G51" s="12">
        <f t="shared" si="0"/>
        <v>0.71460988859216357</v>
      </c>
    </row>
    <row r="52" spans="2:7" x14ac:dyDescent="0.25">
      <c r="B52" s="6" t="s">
        <v>102</v>
      </c>
      <c r="C52" s="7" t="s">
        <v>103</v>
      </c>
      <c r="D52" s="8">
        <v>3600000</v>
      </c>
      <c r="E52" s="8">
        <v>2916191</v>
      </c>
      <c r="F52" s="8">
        <v>2527290</v>
      </c>
      <c r="G52" s="12">
        <f t="shared" si="0"/>
        <v>0.8666407652996666</v>
      </c>
    </row>
    <row r="53" spans="2:7" ht="25.5" x14ac:dyDescent="0.25">
      <c r="B53" s="6" t="s">
        <v>104</v>
      </c>
      <c r="C53" s="7" t="s">
        <v>105</v>
      </c>
      <c r="D53" s="8">
        <v>0</v>
      </c>
      <c r="E53" s="8">
        <v>0</v>
      </c>
      <c r="F53" s="8">
        <v>370000</v>
      </c>
      <c r="G53" s="12" t="e">
        <f t="shared" si="0"/>
        <v>#DIV/0!</v>
      </c>
    </row>
    <row r="54" spans="2:7" x14ac:dyDescent="0.25">
      <c r="B54" s="6" t="s">
        <v>106</v>
      </c>
      <c r="C54" s="7" t="s">
        <v>107</v>
      </c>
      <c r="D54" s="8">
        <v>0</v>
      </c>
      <c r="E54" s="8">
        <v>0</v>
      </c>
      <c r="F54" s="8">
        <v>25000</v>
      </c>
      <c r="G54" s="12" t="e">
        <f t="shared" si="0"/>
        <v>#DIV/0!</v>
      </c>
    </row>
    <row r="55" spans="2:7" x14ac:dyDescent="0.25">
      <c r="B55" s="6" t="s">
        <v>108</v>
      </c>
      <c r="C55" s="7" t="s">
        <v>109</v>
      </c>
      <c r="D55" s="8">
        <v>0</v>
      </c>
      <c r="E55" s="8">
        <v>0</v>
      </c>
      <c r="F55" s="8">
        <v>2132290</v>
      </c>
      <c r="G55" s="12" t="e">
        <f t="shared" si="0"/>
        <v>#DIV/0!</v>
      </c>
    </row>
    <row r="56" spans="2:7" x14ac:dyDescent="0.25">
      <c r="B56" s="9" t="s">
        <v>110</v>
      </c>
      <c r="C56" s="10" t="s">
        <v>111</v>
      </c>
      <c r="D56" s="11">
        <v>3600000</v>
      </c>
      <c r="E56" s="11">
        <v>2916191</v>
      </c>
      <c r="F56" s="11">
        <v>2527290</v>
      </c>
      <c r="G56" s="12">
        <f t="shared" si="0"/>
        <v>0.8666407652996666</v>
      </c>
    </row>
    <row r="57" spans="2:7" ht="25.5" x14ac:dyDescent="0.25">
      <c r="B57" s="6" t="s">
        <v>112</v>
      </c>
      <c r="C57" s="7" t="s">
        <v>113</v>
      </c>
      <c r="D57" s="8">
        <v>1492352</v>
      </c>
      <c r="E57" s="8">
        <v>2027352</v>
      </c>
      <c r="F57" s="8">
        <v>2025407</v>
      </c>
      <c r="G57" s="12">
        <f t="shared" si="0"/>
        <v>0.99904062047439224</v>
      </c>
    </row>
    <row r="58" spans="2:7" x14ac:dyDescent="0.25">
      <c r="B58" s="6" t="s">
        <v>114</v>
      </c>
      <c r="C58" s="7" t="s">
        <v>115</v>
      </c>
      <c r="D58" s="8">
        <v>1492352</v>
      </c>
      <c r="E58" s="8">
        <v>2027352</v>
      </c>
      <c r="F58" s="8">
        <v>2025407</v>
      </c>
      <c r="G58" s="12">
        <f t="shared" si="0"/>
        <v>0.99904062047439224</v>
      </c>
    </row>
    <row r="59" spans="2:7" ht="25.5" x14ac:dyDescent="0.25">
      <c r="B59" s="6" t="s">
        <v>116</v>
      </c>
      <c r="C59" s="7" t="s">
        <v>117</v>
      </c>
      <c r="D59" s="8">
        <v>592200</v>
      </c>
      <c r="E59" s="8">
        <v>5780200</v>
      </c>
      <c r="F59" s="8">
        <v>5538242</v>
      </c>
      <c r="G59" s="12">
        <f t="shared" si="0"/>
        <v>0.95814020276115008</v>
      </c>
    </row>
    <row r="60" spans="2:7" x14ac:dyDescent="0.25">
      <c r="B60" s="6" t="s">
        <v>118</v>
      </c>
      <c r="C60" s="7" t="s">
        <v>119</v>
      </c>
      <c r="D60" s="8">
        <v>0</v>
      </c>
      <c r="E60" s="8">
        <v>0</v>
      </c>
      <c r="F60" s="8">
        <v>5340842</v>
      </c>
      <c r="G60" s="12" t="e">
        <f t="shared" si="0"/>
        <v>#DIV/0!</v>
      </c>
    </row>
    <row r="61" spans="2:7" x14ac:dyDescent="0.25">
      <c r="B61" s="6" t="s">
        <v>120</v>
      </c>
      <c r="C61" s="7" t="s">
        <v>121</v>
      </c>
      <c r="D61" s="8">
        <v>0</v>
      </c>
      <c r="E61" s="8">
        <v>0</v>
      </c>
      <c r="F61" s="8">
        <v>197400</v>
      </c>
      <c r="G61" s="12" t="e">
        <f t="shared" si="0"/>
        <v>#DIV/0!</v>
      </c>
    </row>
    <row r="62" spans="2:7" ht="25.5" x14ac:dyDescent="0.25">
      <c r="B62" s="6" t="s">
        <v>122</v>
      </c>
      <c r="C62" s="7" t="s">
        <v>123</v>
      </c>
      <c r="D62" s="8">
        <v>800000</v>
      </c>
      <c r="E62" s="8">
        <v>5450000</v>
      </c>
      <c r="F62" s="8">
        <v>4345408</v>
      </c>
      <c r="G62" s="12">
        <f t="shared" si="0"/>
        <v>0.79732256880733943</v>
      </c>
    </row>
    <row r="63" spans="2:7" x14ac:dyDescent="0.25">
      <c r="B63" s="6" t="s">
        <v>124</v>
      </c>
      <c r="C63" s="7" t="s">
        <v>125</v>
      </c>
      <c r="D63" s="8">
        <v>0</v>
      </c>
      <c r="E63" s="8">
        <v>0</v>
      </c>
      <c r="F63" s="8">
        <v>1073926</v>
      </c>
      <c r="G63" s="12" t="e">
        <f t="shared" si="0"/>
        <v>#DIV/0!</v>
      </c>
    </row>
    <row r="64" spans="2:7" x14ac:dyDescent="0.25">
      <c r="B64" s="6" t="s">
        <v>126</v>
      </c>
      <c r="C64" s="7" t="s">
        <v>127</v>
      </c>
      <c r="D64" s="8">
        <v>0</v>
      </c>
      <c r="E64" s="8">
        <v>0</v>
      </c>
      <c r="F64" s="8">
        <v>605000</v>
      </c>
      <c r="G64" s="12" t="e">
        <f t="shared" si="0"/>
        <v>#DIV/0!</v>
      </c>
    </row>
    <row r="65" spans="2:7" x14ac:dyDescent="0.25">
      <c r="B65" s="6" t="s">
        <v>128</v>
      </c>
      <c r="C65" s="7" t="s">
        <v>129</v>
      </c>
      <c r="D65" s="8">
        <v>0</v>
      </c>
      <c r="E65" s="8">
        <v>0</v>
      </c>
      <c r="F65" s="8">
        <v>2666482</v>
      </c>
      <c r="G65" s="12" t="e">
        <f t="shared" si="0"/>
        <v>#DIV/0!</v>
      </c>
    </row>
    <row r="66" spans="2:7" x14ac:dyDescent="0.25">
      <c r="B66" s="6" t="s">
        <v>130</v>
      </c>
      <c r="C66" s="7" t="s">
        <v>131</v>
      </c>
      <c r="D66" s="8">
        <v>500000</v>
      </c>
      <c r="E66" s="8">
        <v>2862542</v>
      </c>
      <c r="F66" s="8">
        <v>0</v>
      </c>
      <c r="G66" s="12">
        <f t="shared" si="0"/>
        <v>0</v>
      </c>
    </row>
    <row r="67" spans="2:7" ht="38.25" x14ac:dyDescent="0.25">
      <c r="B67" s="9" t="s">
        <v>132</v>
      </c>
      <c r="C67" s="10" t="s">
        <v>133</v>
      </c>
      <c r="D67" s="11">
        <v>3384552</v>
      </c>
      <c r="E67" s="11">
        <v>16120094</v>
      </c>
      <c r="F67" s="11">
        <v>11909057</v>
      </c>
      <c r="G67" s="12">
        <f t="shared" si="0"/>
        <v>0.73877094016945555</v>
      </c>
    </row>
    <row r="68" spans="2:7" x14ac:dyDescent="0.25">
      <c r="B68" s="6" t="s">
        <v>134</v>
      </c>
      <c r="C68" s="7" t="s">
        <v>135</v>
      </c>
      <c r="D68" s="8">
        <v>0</v>
      </c>
      <c r="E68" s="8">
        <v>39213</v>
      </c>
      <c r="F68" s="8">
        <v>39213</v>
      </c>
      <c r="G68" s="12">
        <f t="shared" si="0"/>
        <v>1</v>
      </c>
    </row>
    <row r="69" spans="2:7" x14ac:dyDescent="0.25">
      <c r="B69" s="6" t="s">
        <v>136</v>
      </c>
      <c r="C69" s="7" t="s">
        <v>137</v>
      </c>
      <c r="D69" s="8">
        <v>0</v>
      </c>
      <c r="E69" s="8">
        <v>200000</v>
      </c>
      <c r="F69" s="8">
        <v>156450</v>
      </c>
      <c r="G69" s="12">
        <f t="shared" ref="G69:G76" si="1">F69/E69</f>
        <v>0.78225</v>
      </c>
    </row>
    <row r="70" spans="2:7" x14ac:dyDescent="0.25">
      <c r="B70" s="6" t="s">
        <v>138</v>
      </c>
      <c r="C70" s="7" t="s">
        <v>139</v>
      </c>
      <c r="D70" s="8">
        <v>4251969</v>
      </c>
      <c r="E70" s="8">
        <v>8221969</v>
      </c>
      <c r="F70" s="8">
        <v>6368779</v>
      </c>
      <c r="G70" s="12">
        <f t="shared" si="1"/>
        <v>0.77460508547283502</v>
      </c>
    </row>
    <row r="71" spans="2:7" x14ac:dyDescent="0.25">
      <c r="B71" s="6" t="s">
        <v>140</v>
      </c>
      <c r="C71" s="7" t="s">
        <v>141</v>
      </c>
      <c r="D71" s="8">
        <v>1148031</v>
      </c>
      <c r="E71" s="8">
        <v>2008618</v>
      </c>
      <c r="F71" s="8">
        <v>1514036</v>
      </c>
      <c r="G71" s="12">
        <f t="shared" si="1"/>
        <v>0.75377000504824709</v>
      </c>
    </row>
    <row r="72" spans="2:7" x14ac:dyDescent="0.25">
      <c r="B72" s="9" t="s">
        <v>142</v>
      </c>
      <c r="C72" s="10" t="s">
        <v>143</v>
      </c>
      <c r="D72" s="11">
        <v>5400000</v>
      </c>
      <c r="E72" s="11">
        <v>10469800</v>
      </c>
      <c r="F72" s="11">
        <v>8078478</v>
      </c>
      <c r="G72" s="12">
        <f t="shared" si="1"/>
        <v>0.77159812030793329</v>
      </c>
    </row>
    <row r="73" spans="2:7" x14ac:dyDescent="0.25">
      <c r="B73" s="6" t="s">
        <v>144</v>
      </c>
      <c r="C73" s="7" t="s">
        <v>145</v>
      </c>
      <c r="D73" s="8">
        <v>14566929</v>
      </c>
      <c r="E73" s="8">
        <v>31374193</v>
      </c>
      <c r="F73" s="8">
        <v>15038608</v>
      </c>
      <c r="G73" s="12">
        <f t="shared" si="1"/>
        <v>0.47933051218241696</v>
      </c>
    </row>
    <row r="74" spans="2:7" x14ac:dyDescent="0.25">
      <c r="B74" s="6" t="s">
        <v>146</v>
      </c>
      <c r="C74" s="7" t="s">
        <v>147</v>
      </c>
      <c r="D74" s="8">
        <v>3933071</v>
      </c>
      <c r="E74" s="8">
        <v>8693126</v>
      </c>
      <c r="F74" s="8">
        <v>3623423</v>
      </c>
      <c r="G74" s="12">
        <f t="shared" si="1"/>
        <v>0.41681473384833029</v>
      </c>
    </row>
    <row r="75" spans="2:7" x14ac:dyDescent="0.25">
      <c r="B75" s="9" t="s">
        <v>148</v>
      </c>
      <c r="C75" s="10" t="s">
        <v>149</v>
      </c>
      <c r="D75" s="11">
        <v>18500000</v>
      </c>
      <c r="E75" s="11">
        <v>40067319</v>
      </c>
      <c r="F75" s="11">
        <v>18662031</v>
      </c>
      <c r="G75" s="12">
        <f t="shared" si="1"/>
        <v>0.46576690094987389</v>
      </c>
    </row>
    <row r="76" spans="2:7" ht="25.5" x14ac:dyDescent="0.25">
      <c r="B76" s="9" t="s">
        <v>150</v>
      </c>
      <c r="C76" s="10" t="s">
        <v>151</v>
      </c>
      <c r="D76" s="11">
        <v>129954737</v>
      </c>
      <c r="E76" s="11">
        <v>251689816</v>
      </c>
      <c r="F76" s="11">
        <v>186940969</v>
      </c>
      <c r="G76" s="12">
        <f t="shared" si="1"/>
        <v>0.74274347675632613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3" fitToHeight="3" orientation="portrait" horizontalDpi="360" verticalDpi="360" r:id="rId1"/>
  <headerFooter alignWithMargins="0">
    <oddHeader>&amp;C&amp;"Times New Roman,Normál"&amp;13 1. melléklet
a 7/2020. (VII.17.) önkormányzati rendelethez
Az önkormányzat és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2020-07-17T07:24:01Z</cp:lastPrinted>
  <dcterms:created xsi:type="dcterms:W3CDTF">2019-02-06T16:32:14Z</dcterms:created>
  <dcterms:modified xsi:type="dcterms:W3CDTF">2020-07-17T08:01:42Z</dcterms:modified>
</cp:coreProperties>
</file>