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<sst xmlns="http://schemas.openxmlformats.org/spreadsheetml/2006/main" count="38" uniqueCount="38">
  <si>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</si>
  <si>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</si>
  <si>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</si>
  <si>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</si>
  <si>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</si>
  <si>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</si>
  <si>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</si>
  <si>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</si>
  <si>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</si>
  <si>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</si>
  <si>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</si>
  <si>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</si>
  <si>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</si>
  <si>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</si>
  <si>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</si>
  <si>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</si>
  <si>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</si>
  <si>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</si>
  <si>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</si>
  <si>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</si>
  <si>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</si>
  <si>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</si>
  <si>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</si>
  <si>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</si>
  <si>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</si>
  <si>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</si>
  <si>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</si>
  <si>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</si>
  <si>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</si>
  <si>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</si>
  <si>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</si>
  <si>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</si>
  <si>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</si>
  <si>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</si>
  <si>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2017.évi előirányzat</t>
  </si>
  <si>
    <t>Babaköszöntő csomag</t>
  </si>
  <si>
    <t>Füzetcsomag a 165/2017.(VI.22.) B-L Ö határozat alapján</t>
  </si>
  <si>
    <t>Tankönyv és taneszköz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</si>
</sst>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2" fillId="0" borderId="0">
      <alignment/>
      <protection/>
    </xf>
    <xf numFmtId="164" fontId="31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1" fillId="0" borderId="0" xfId="0" applyFont="1" applyBorder="1" applyAlignment="1">
      <alignment vertical="center"/>
    </xf>
    <xf numFmtId="3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0" fontId="41" fillId="0" borderId="14" xfId="0" applyFont="1" applyBorder="1" applyAlignment="1">
      <alignment vertical="center"/>
    </xf>
    <xf numFmtId="3" fontId="41" fillId="0" borderId="12" xfId="0" applyNumberFormat="1" applyFont="1" applyBorder="1" applyAlignment="1">
      <alignment vertical="center"/>
    </xf>
    <xf numFmtId="3" fontId="41" fillId="0" borderId="13" xfId="0" applyNumberFormat="1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E38" sqref="E38:G39"/>
    </sheetView>
  </sheetViews>
  <sheetFormatPr defaultColWidth="9.140625" defaultRowHeight="15"/>
  <cols>
    <col min="1" max="1" width="4.8515625" style="8" customWidth="1"/>
    <col min="2" max="2" width="64.28125" style="8" customWidth="1"/>
    <col min="3" max="3" width="16.8515625" style="10" bestFit="1" customWidth="1"/>
    <col min="4" max="4" width="16.8515625" style="10" customWidth="1"/>
    <col min="5" max="16384" width="9.140625" style="8" customWidth="1"/>
  </cols>
  <sheetData>
    <row r="1" spans="3:4" ht="12.75">
      <c r="C1" s="9" t="s">
        <v>2</v>
      </c>
      <c r="D1" s="9"/>
    </row>
    <row r="3" spans="2:4" ht="12.75">
      <c r="B3" s="22" t="s">
        <v>26</v>
      </c>
      <c r="C3" s="22"/>
      <c r="D3" s="19"/>
    </row>
    <row r="4" spans="3:4" ht="13.5" thickBot="1">
      <c r="C4" s="9" t="s">
        <v>32</v>
      </c>
      <c r="D4" s="9"/>
    </row>
    <row r="5" spans="2:8" ht="13.5" thickBot="1">
      <c r="B5" s="4" t="s">
        <v>29</v>
      </c>
      <c r="C5" s="1" t="s">
        <v>34</v>
      </c>
      <c r="D5" s="3"/>
      <c r="F5" s="2"/>
      <c r="G5" s="2"/>
      <c r="H5" s="3"/>
    </row>
    <row r="6" spans="2:4" ht="12.75">
      <c r="B6" s="5" t="s">
        <v>0</v>
      </c>
      <c r="C6" s="16">
        <v>500</v>
      </c>
      <c r="D6" s="11"/>
    </row>
    <row r="7" spans="2:4" ht="12.75">
      <c r="B7" s="6" t="s">
        <v>1</v>
      </c>
      <c r="C7" s="17">
        <f>1200+6</f>
        <v>1206</v>
      </c>
      <c r="D7" s="11"/>
    </row>
    <row r="8" spans="2:6" ht="12.75">
      <c r="B8" s="6" t="s">
        <v>12</v>
      </c>
      <c r="C8" s="17">
        <v>7697</v>
      </c>
      <c r="D8" s="11"/>
      <c r="F8" s="11"/>
    </row>
    <row r="9" spans="2:4" ht="12.75">
      <c r="B9" s="7" t="s">
        <v>3</v>
      </c>
      <c r="C9" s="17">
        <v>3600</v>
      </c>
      <c r="D9" s="11"/>
    </row>
    <row r="10" spans="2:4" ht="12.75">
      <c r="B10" s="7" t="s">
        <v>4</v>
      </c>
      <c r="C10" s="17">
        <v>9234</v>
      </c>
      <c r="D10" s="11"/>
    </row>
    <row r="11" spans="2:4" ht="12.75">
      <c r="B11" s="7" t="s">
        <v>5</v>
      </c>
      <c r="C11" s="17">
        <v>21600</v>
      </c>
      <c r="D11" s="11"/>
    </row>
    <row r="12" spans="2:4" ht="12.75">
      <c r="B12" s="7" t="s">
        <v>6</v>
      </c>
      <c r="C12" s="17">
        <v>2250</v>
      </c>
      <c r="D12" s="11"/>
    </row>
    <row r="13" spans="2:4" ht="12.75">
      <c r="B13" s="7" t="s">
        <v>7</v>
      </c>
      <c r="C13" s="17">
        <v>2000</v>
      </c>
      <c r="D13" s="11"/>
    </row>
    <row r="14" spans="2:4" ht="12.75">
      <c r="B14" s="7" t="s">
        <v>8</v>
      </c>
      <c r="C14" s="17">
        <v>400</v>
      </c>
      <c r="D14" s="11"/>
    </row>
    <row r="15" spans="2:4" ht="12.75">
      <c r="B15" s="7" t="s">
        <v>9</v>
      </c>
      <c r="C15" s="17">
        <f>23000+4500+13</f>
        <v>27513</v>
      </c>
      <c r="D15" s="11"/>
    </row>
    <row r="16" spans="2:4" ht="12.75">
      <c r="B16" s="7" t="s">
        <v>30</v>
      </c>
      <c r="C16" s="17">
        <v>2000</v>
      </c>
      <c r="D16" s="11"/>
    </row>
    <row r="17" spans="2:4" ht="12.75">
      <c r="B17" s="7" t="s">
        <v>10</v>
      </c>
      <c r="C17" s="17">
        <f>150+38+27</f>
        <v>215</v>
      </c>
      <c r="D17" s="11"/>
    </row>
    <row r="18" spans="2:4" ht="12.75">
      <c r="B18" s="7" t="s">
        <v>11</v>
      </c>
      <c r="C18" s="17">
        <f>2900+234+210+890</f>
        <v>4234</v>
      </c>
      <c r="D18" s="11"/>
    </row>
    <row r="19" spans="2:4" ht="12.75">
      <c r="B19" s="7" t="s">
        <v>13</v>
      </c>
      <c r="C19" s="17">
        <v>12000</v>
      </c>
      <c r="D19" s="11"/>
    </row>
    <row r="20" spans="2:4" ht="12.75">
      <c r="B20" s="7" t="s">
        <v>14</v>
      </c>
      <c r="C20" s="17">
        <v>27360</v>
      </c>
      <c r="D20" s="11"/>
    </row>
    <row r="21" spans="2:4" ht="12.75">
      <c r="B21" s="7" t="s">
        <v>15</v>
      </c>
      <c r="C21" s="17">
        <v>4617</v>
      </c>
      <c r="D21" s="11"/>
    </row>
    <row r="22" spans="2:4" ht="12.75">
      <c r="B22" s="7" t="s">
        <v>16</v>
      </c>
      <c r="C22" s="17">
        <v>3660</v>
      </c>
      <c r="D22" s="11"/>
    </row>
    <row r="23" spans="2:4" ht="12.75">
      <c r="B23" s="7" t="s">
        <v>17</v>
      </c>
      <c r="C23" s="17">
        <v>34500</v>
      </c>
      <c r="D23" s="11"/>
    </row>
    <row r="24" spans="2:4" ht="12.75">
      <c r="B24" s="7" t="s">
        <v>18</v>
      </c>
      <c r="C24" s="17">
        <v>10000</v>
      </c>
      <c r="D24" s="11"/>
    </row>
    <row r="25" spans="2:4" ht="12.75">
      <c r="B25" s="7" t="s">
        <v>19</v>
      </c>
      <c r="C25" s="17">
        <v>1000</v>
      </c>
      <c r="D25" s="11"/>
    </row>
    <row r="26" spans="2:4" ht="12.75">
      <c r="B26" s="7" t="s">
        <v>33</v>
      </c>
      <c r="C26" s="17">
        <f>42000+12900+16986-13</f>
        <v>71873</v>
      </c>
      <c r="D26" s="11"/>
    </row>
    <row r="27" spans="2:4" ht="12.75">
      <c r="B27" s="7" t="s">
        <v>20</v>
      </c>
      <c r="C27" s="17">
        <v>36000</v>
      </c>
      <c r="D27" s="11"/>
    </row>
    <row r="28" spans="2:4" ht="12.75">
      <c r="B28" s="7" t="s">
        <v>21</v>
      </c>
      <c r="C28" s="17">
        <v>252000</v>
      </c>
      <c r="D28" s="11"/>
    </row>
    <row r="29" spans="2:4" ht="12.75">
      <c r="B29" s="7" t="s">
        <v>22</v>
      </c>
      <c r="C29" s="17">
        <v>1600</v>
      </c>
      <c r="D29" s="11"/>
    </row>
    <row r="30" spans="2:4" ht="12.75">
      <c r="B30" s="7" t="s">
        <v>23</v>
      </c>
      <c r="C30" s="17">
        <v>4275</v>
      </c>
      <c r="D30" s="11"/>
    </row>
    <row r="31" spans="2:4" ht="12.75">
      <c r="B31" s="7" t="s">
        <v>24</v>
      </c>
      <c r="C31" s="17">
        <v>36000</v>
      </c>
      <c r="D31" s="11"/>
    </row>
    <row r="32" spans="2:8" ht="12.75">
      <c r="B32" s="7" t="s">
        <v>25</v>
      </c>
      <c r="C32" s="17">
        <v>500</v>
      </c>
      <c r="D32" s="11"/>
      <c r="F32" s="11"/>
      <c r="G32" s="11"/>
      <c r="H32" s="11"/>
    </row>
    <row r="33" spans="2:4" ht="12.75">
      <c r="B33" s="15" t="s">
        <v>35</v>
      </c>
      <c r="C33" s="18">
        <f>2160+11937</f>
        <v>14097</v>
      </c>
      <c r="D33" s="11"/>
    </row>
    <row r="34" spans="2:4" ht="12.75">
      <c r="B34" s="12" t="s">
        <v>27</v>
      </c>
      <c r="C34" s="17">
        <v>66180</v>
      </c>
      <c r="D34" s="11"/>
    </row>
    <row r="35" spans="2:4" ht="12.75">
      <c r="B35" s="15" t="s">
        <v>31</v>
      </c>
      <c r="C35" s="18">
        <f>15000+170</f>
        <v>15170</v>
      </c>
      <c r="D35" s="11"/>
    </row>
    <row r="36" spans="2:4" ht="12.75">
      <c r="B36" s="15" t="s">
        <v>36</v>
      </c>
      <c r="C36" s="18">
        <v>6296</v>
      </c>
      <c r="D36" s="11"/>
    </row>
    <row r="37" spans="2:4" ht="13.5" thickBot="1">
      <c r="B37" s="12" t="s">
        <v>37</v>
      </c>
      <c r="C37" s="17">
        <v>7000</v>
      </c>
      <c r="D37" s="11"/>
    </row>
    <row r="38" spans="2:7" ht="13.5" thickBot="1">
      <c r="B38" s="13" t="s">
        <v>28</v>
      </c>
      <c r="C38" s="14">
        <f>SUM(C6:C37)</f>
        <v>686577</v>
      </c>
      <c r="D38" s="21"/>
      <c r="E38" s="11"/>
      <c r="F38" s="11"/>
      <c r="G38" s="11"/>
    </row>
    <row r="39" ht="12.75">
      <c r="H39" s="20"/>
    </row>
    <row r="42" spans="5:7" ht="12.75">
      <c r="E42" s="11"/>
      <c r="F42" s="11"/>
      <c r="G42" s="11"/>
    </row>
    <row r="45" ht="12.75">
      <c r="E45" s="11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2017-12-06T15:38:06Z</dcterms:modified>
  <cp:category/>
  <cp:version/>
  <cp:contentType/>
  <cp:contentStatus/>
</cp:coreProperties>
</file>