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80" windowHeight="8580" activeTab="0"/>
  </bookViews>
  <sheets>
    <sheet name="Munka1" sheetId="1" r:id="rId1"/>
    <sheet name="Munka2" sheetId="2" r:id="rId2"/>
    <sheet name="Munka3" sheetId="3" r:id="rId3"/>
  </sheets>
  <definedNames/>
  <calcPr calcMode="manual" fullCalcOnLoad="1"/>
</workbook>
</file>

<file path=xl/sharedStrings.xml><?xml version="1.0" encoding="utf-8"?>
<sst xmlns="http://schemas.openxmlformats.org/spreadsheetml/2006/main" count="81" uniqueCount="60">
  <si>
    <t>No</t>
  </si>
  <si>
    <t>SZAKFELADAT</t>
  </si>
  <si>
    <t>2015. eredeti előirányzat</t>
  </si>
  <si>
    <t>2015. mód. előirányzat</t>
  </si>
  <si>
    <t>1.</t>
  </si>
  <si>
    <t>Önkormányzati igazgatási tevékenység</t>
  </si>
  <si>
    <t>Személyi juttatás</t>
  </si>
  <si>
    <t>Munkaadót terhelő járulék</t>
  </si>
  <si>
    <t>Dologi kiadás</t>
  </si>
  <si>
    <t>Ügyelet</t>
  </si>
  <si>
    <t>Egyéb pénzeszközátadás, fizetési kötelezettség</t>
  </si>
  <si>
    <t>Összesen:</t>
  </si>
  <si>
    <t>2.</t>
  </si>
  <si>
    <t xml:space="preserve">Város - és Községgazdálkodás </t>
  </si>
  <si>
    <t>3.</t>
  </si>
  <si>
    <t>Falugondoki szolgálat (időarányos 2015. 04. 01-től)</t>
  </si>
  <si>
    <t>Dologi kiadás (üzemanyag)</t>
  </si>
  <si>
    <t>4.</t>
  </si>
  <si>
    <t xml:space="preserve">Települési vízellátás </t>
  </si>
  <si>
    <t>5.</t>
  </si>
  <si>
    <t xml:space="preserve">Közvilágítási feladatok </t>
  </si>
  <si>
    <t>6.</t>
  </si>
  <si>
    <t xml:space="preserve">Települési hulladékok kezelése </t>
  </si>
  <si>
    <t>7.</t>
  </si>
  <si>
    <t xml:space="preserve">Rendszeres pénzbeni ellátások </t>
  </si>
  <si>
    <t xml:space="preserve">    Foglalkozás helyettesítő támogatás</t>
  </si>
  <si>
    <t>Lakásfenntartási támogatás</t>
  </si>
  <si>
    <t>Gyermekvédelmi támogatás</t>
  </si>
  <si>
    <t>Rendszeres szociális segély</t>
  </si>
  <si>
    <t>Óvodáztatási támogatás</t>
  </si>
  <si>
    <t>8.</t>
  </si>
  <si>
    <t xml:space="preserve">Eseti pénzbeni ellátások </t>
  </si>
  <si>
    <t>Eseti önkormányzati segély</t>
  </si>
  <si>
    <t>Temetési költségek tekintetében megállapított önkormányzati segély</t>
  </si>
  <si>
    <t>Szülési költségek tekintetében megállapított önkormányzati segély</t>
  </si>
  <si>
    <t>Házasságkötési költségek tekintetében megállapított önkormányzati segély</t>
  </si>
  <si>
    <t>Általános eseti önkormányzati segély</t>
  </si>
  <si>
    <t>Közgyógy igazolványok utáni térítés</t>
  </si>
  <si>
    <t>ösztöndíj</t>
  </si>
  <si>
    <t>9.</t>
  </si>
  <si>
    <t>Egyéb dologi kiadások (szemléltető adat)</t>
  </si>
  <si>
    <t>áramdíj, gázdíj</t>
  </si>
  <si>
    <t>telefondíj</t>
  </si>
  <si>
    <t>biztosítások</t>
  </si>
  <si>
    <t>banki ktg</t>
  </si>
  <si>
    <t>irodaszer, tisztítószer</t>
  </si>
  <si>
    <t>parlagfű mentesítés</t>
  </si>
  <si>
    <t>folyóirat</t>
  </si>
  <si>
    <t>rendezvény</t>
  </si>
  <si>
    <t>Államháztartáson belüli megelőlegezés visszafizetés</t>
  </si>
  <si>
    <t>Működési célú kiadások összesen:</t>
  </si>
  <si>
    <t>FELHALMOZÁSI CÉLÚ KIADÁSOK</t>
  </si>
  <si>
    <t>Beruházási kiadások</t>
  </si>
  <si>
    <t>Hitel törlesztés</t>
  </si>
  <si>
    <t>Felújítási kiadások</t>
  </si>
  <si>
    <t>Értékpapír vásárlás</t>
  </si>
  <si>
    <t>Felhalmozási célú kiadás összsen:</t>
  </si>
  <si>
    <t>Általános tartalék</t>
  </si>
  <si>
    <t>Működési és felhalmozási célú kiadások összesen:</t>
  </si>
  <si>
    <t>2. számú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</si>
</sst>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"/>
      <family val="0"/>
    </font>
    <font>
      <sz val="8"/>
      <name val="Arial"/>
      <family val="2"/>
    </font>
    <font>
      <sz val="8"/>
      <name val="Arial CE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double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1"/>
    </xf>
    <xf numFmtId="3" fontId="1" fillId="0" borderId="7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7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1" fillId="0" borderId="8" xfId="0" applyFont="1" applyBorder="1" applyAlignment="1">
      <alignment horizontal="left" indent="1"/>
    </xf>
    <xf numFmtId="3" fontId="3" fillId="0" borderId="0" xfId="0" applyNumberFormat="1" applyFont="1" applyBorder="1" applyAlignment="1">
      <alignment/>
    </xf>
    <xf numFmtId="0" fontId="1" fillId="0" borderId="0" xfId="0" applyFont="1" applyAlignment="1">
      <alignment horizontal="left" indent="1"/>
    </xf>
    <xf numFmtId="3" fontId="4" fillId="0" borderId="9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indent="1"/>
    </xf>
    <xf numFmtId="3" fontId="5" fillId="0" borderId="7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7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workbookViewId="0" topLeftCell="A70">
      <selection activeCell="D83" sqref="D83:E83"/>
    </sheetView>
  </sheetViews>
  <sheetFormatPr defaultColWidth="9.140625" defaultRowHeight="12.75"/>
  <cols>
    <col min="1" max="1" width="4.7109375" style="0" customWidth="1"/>
    <col min="2" max="2" width="4.140625" style="0" customWidth="1"/>
    <col min="3" max="3" width="54.7109375" style="0" customWidth="1"/>
    <col min="4" max="4" width="11.28125" style="0" customWidth="1"/>
    <col min="5" max="5" width="13.140625" style="0" customWidth="1"/>
  </cols>
  <sheetData>
    <row r="1" spans="1:5" ht="13.5" thickTop="1">
      <c r="A1" s="1"/>
      <c r="B1" s="2" t="s">
        <v>0</v>
      </c>
      <c r="C1" s="3" t="s">
        <v>1</v>
      </c>
      <c r="D1" s="4" t="s">
        <v>2</v>
      </c>
      <c r="E1" s="4" t="s">
        <v>3</v>
      </c>
    </row>
    <row r="2" spans="1:5" ht="13.5" thickBot="1">
      <c r="A2" s="1"/>
      <c r="B2" s="5"/>
      <c r="C2" s="6"/>
      <c r="D2" s="7"/>
      <c r="E2" s="7"/>
    </row>
    <row r="3" spans="1:5" ht="13.5" thickTop="1">
      <c r="A3" s="1"/>
      <c r="B3" s="8" t="s">
        <v>4</v>
      </c>
      <c r="C3" s="8" t="s">
        <v>5</v>
      </c>
      <c r="D3" s="9"/>
      <c r="E3" s="9"/>
    </row>
    <row r="4" spans="1:5" ht="12.75">
      <c r="A4" s="1"/>
      <c r="B4" s="1"/>
      <c r="C4" s="10" t="s">
        <v>6</v>
      </c>
      <c r="D4" s="11">
        <v>3329</v>
      </c>
      <c r="E4" s="11">
        <v>3329</v>
      </c>
    </row>
    <row r="5" spans="1:5" ht="12.75">
      <c r="A5" s="1"/>
      <c r="B5" s="1"/>
      <c r="C5" s="10" t="s">
        <v>7</v>
      </c>
      <c r="D5" s="11">
        <v>817</v>
      </c>
      <c r="E5" s="11">
        <v>817</v>
      </c>
    </row>
    <row r="6" spans="1:5" ht="12.75">
      <c r="A6" s="1"/>
      <c r="B6" s="1"/>
      <c r="C6" s="10" t="s">
        <v>8</v>
      </c>
      <c r="D6" s="11">
        <v>2810</v>
      </c>
      <c r="E6" s="11">
        <v>6132</v>
      </c>
    </row>
    <row r="7" spans="1:5" ht="12.75">
      <c r="A7" s="1"/>
      <c r="B7" s="1"/>
      <c r="C7" s="10" t="s">
        <v>9</v>
      </c>
      <c r="D7" s="11">
        <v>502</v>
      </c>
      <c r="E7" s="11">
        <v>502</v>
      </c>
    </row>
    <row r="8" spans="1:5" ht="12.75">
      <c r="A8" s="1"/>
      <c r="B8" s="1"/>
      <c r="C8" s="10" t="s">
        <v>10</v>
      </c>
      <c r="D8" s="11">
        <v>1547</v>
      </c>
      <c r="E8" s="11">
        <v>14301</v>
      </c>
    </row>
    <row r="9" spans="1:5" ht="12.75">
      <c r="A9" s="1"/>
      <c r="B9" s="1"/>
      <c r="C9" s="12" t="s">
        <v>11</v>
      </c>
      <c r="D9" s="13">
        <f>SUM(D4:D8)</f>
        <v>9005</v>
      </c>
      <c r="E9" s="13">
        <f>SUM(E4:E8)</f>
        <v>25081</v>
      </c>
    </row>
    <row r="10" spans="1:5" ht="12.75">
      <c r="A10" s="1"/>
      <c r="B10" s="1"/>
      <c r="C10" s="1"/>
      <c r="D10" s="14"/>
      <c r="E10" s="14"/>
    </row>
    <row r="11" spans="1:5" ht="12.75">
      <c r="A11" s="1"/>
      <c r="B11" s="8" t="s">
        <v>12</v>
      </c>
      <c r="C11" s="8" t="s">
        <v>13</v>
      </c>
      <c r="D11" s="15"/>
      <c r="E11" s="15"/>
    </row>
    <row r="12" spans="1:5" ht="12.75">
      <c r="A12" s="1"/>
      <c r="B12" s="1"/>
      <c r="C12" s="16" t="s">
        <v>6</v>
      </c>
      <c r="D12" s="11">
        <v>26280</v>
      </c>
      <c r="E12" s="11">
        <v>38795</v>
      </c>
    </row>
    <row r="13" spans="1:5" ht="12.75">
      <c r="A13" s="1"/>
      <c r="B13" s="1"/>
      <c r="C13" s="16" t="s">
        <v>7</v>
      </c>
      <c r="D13" s="11">
        <v>3548</v>
      </c>
      <c r="E13" s="11">
        <v>5510</v>
      </c>
    </row>
    <row r="14" spans="1:5" ht="12.75">
      <c r="A14" s="1"/>
      <c r="B14" s="1"/>
      <c r="C14" s="16" t="s">
        <v>8</v>
      </c>
      <c r="D14" s="11">
        <v>6966</v>
      </c>
      <c r="E14" s="11">
        <v>11723</v>
      </c>
    </row>
    <row r="15" spans="1:5" ht="12.75">
      <c r="A15" s="1"/>
      <c r="B15" s="1"/>
      <c r="C15" s="12" t="s">
        <v>11</v>
      </c>
      <c r="D15" s="13">
        <f>SUM(D12:D14)</f>
        <v>36794</v>
      </c>
      <c r="E15" s="13">
        <f>SUM(E12:E14)</f>
        <v>56028</v>
      </c>
    </row>
    <row r="16" spans="1:5" ht="12.75">
      <c r="A16" s="1"/>
      <c r="B16" s="1"/>
      <c r="C16" s="12"/>
      <c r="D16" s="17"/>
      <c r="E16" s="17"/>
    </row>
    <row r="17" spans="1:5" ht="12.75">
      <c r="A17" s="1"/>
      <c r="B17" s="1" t="s">
        <v>14</v>
      </c>
      <c r="C17" s="8" t="s">
        <v>15</v>
      </c>
      <c r="D17" s="17"/>
      <c r="E17" s="17"/>
    </row>
    <row r="18" spans="1:5" ht="12.75">
      <c r="A18" s="1"/>
      <c r="B18" s="1"/>
      <c r="C18" s="16" t="s">
        <v>6</v>
      </c>
      <c r="D18" s="11">
        <v>1117</v>
      </c>
      <c r="E18" s="11">
        <v>1026</v>
      </c>
    </row>
    <row r="19" spans="1:5" ht="12.75">
      <c r="A19" s="1"/>
      <c r="B19" s="1"/>
      <c r="C19" s="16" t="s">
        <v>7</v>
      </c>
      <c r="D19" s="11">
        <v>302</v>
      </c>
      <c r="E19" s="11">
        <v>277</v>
      </c>
    </row>
    <row r="20" spans="1:5" ht="12.75">
      <c r="A20" s="1"/>
      <c r="B20" s="1"/>
      <c r="C20" s="16" t="s">
        <v>16</v>
      </c>
      <c r="D20" s="11">
        <v>457</v>
      </c>
      <c r="E20" s="11">
        <v>662</v>
      </c>
    </row>
    <row r="21" spans="1:5" ht="12.75">
      <c r="A21" s="1"/>
      <c r="B21" s="1"/>
      <c r="C21" s="12" t="s">
        <v>11</v>
      </c>
      <c r="D21" s="13">
        <f>SUM(D18:D20)</f>
        <v>1876</v>
      </c>
      <c r="E21" s="13">
        <f>SUM(E18:E20)</f>
        <v>1965</v>
      </c>
    </row>
    <row r="22" spans="1:5" ht="12.75">
      <c r="A22" s="1"/>
      <c r="B22" s="1"/>
      <c r="C22" s="12"/>
      <c r="D22" s="13"/>
      <c r="E22" s="13"/>
    </row>
    <row r="23" spans="1:5" ht="12.75">
      <c r="A23" s="1"/>
      <c r="B23" s="8" t="s">
        <v>17</v>
      </c>
      <c r="C23" s="8" t="s">
        <v>18</v>
      </c>
      <c r="D23" s="15"/>
      <c r="E23" s="15"/>
    </row>
    <row r="24" spans="1:5" ht="12.75">
      <c r="A24" s="1"/>
      <c r="B24" s="1"/>
      <c r="C24" s="18" t="s">
        <v>8</v>
      </c>
      <c r="D24" s="19">
        <v>120</v>
      </c>
      <c r="E24" s="19">
        <v>0</v>
      </c>
    </row>
    <row r="25" spans="1:5" ht="12.75">
      <c r="A25" s="1"/>
      <c r="B25" s="1"/>
      <c r="C25" s="1"/>
      <c r="D25" s="14"/>
      <c r="E25" s="14"/>
    </row>
    <row r="26" spans="1:5" ht="12.75">
      <c r="A26" s="1"/>
      <c r="B26" s="8" t="s">
        <v>19</v>
      </c>
      <c r="C26" s="8" t="s">
        <v>20</v>
      </c>
      <c r="D26" s="15"/>
      <c r="E26" s="15"/>
    </row>
    <row r="27" spans="1:5" ht="12.75">
      <c r="A27" s="1"/>
      <c r="B27" s="1"/>
      <c r="C27" s="18" t="s">
        <v>8</v>
      </c>
      <c r="D27" s="20">
        <v>300</v>
      </c>
      <c r="E27" s="20">
        <v>174</v>
      </c>
    </row>
    <row r="28" spans="1:5" ht="12.75">
      <c r="A28" s="1"/>
      <c r="B28" s="1"/>
      <c r="C28" s="18"/>
      <c r="D28" s="21"/>
      <c r="E28" s="21"/>
    </row>
    <row r="29" spans="1:5" ht="12.75">
      <c r="A29" s="1"/>
      <c r="B29" s="8" t="s">
        <v>21</v>
      </c>
      <c r="C29" s="8" t="s">
        <v>22</v>
      </c>
      <c r="D29" s="15"/>
      <c r="E29" s="15"/>
    </row>
    <row r="30" spans="1:5" ht="12.75">
      <c r="A30" s="1"/>
      <c r="B30" s="1"/>
      <c r="C30" s="18" t="s">
        <v>8</v>
      </c>
      <c r="D30" s="19">
        <v>608</v>
      </c>
      <c r="E30" s="19">
        <v>546</v>
      </c>
    </row>
    <row r="31" spans="1:5" ht="12.75">
      <c r="A31" s="1"/>
      <c r="B31" s="1"/>
      <c r="C31" s="1"/>
      <c r="D31" s="14"/>
      <c r="E31" s="14"/>
    </row>
    <row r="32" spans="1:5" ht="12.75">
      <c r="A32" s="1"/>
      <c r="B32" s="8" t="s">
        <v>23</v>
      </c>
      <c r="C32" s="8" t="s">
        <v>24</v>
      </c>
      <c r="D32" s="15"/>
      <c r="E32" s="15"/>
    </row>
    <row r="33" spans="1:5" ht="12.75">
      <c r="A33" s="1"/>
      <c r="B33" s="8"/>
      <c r="C33" s="8" t="s">
        <v>25</v>
      </c>
      <c r="D33" s="22">
        <v>440</v>
      </c>
      <c r="E33" s="22">
        <v>630</v>
      </c>
    </row>
    <row r="34" spans="1:5" ht="12.75">
      <c r="A34" s="1"/>
      <c r="B34" s="1"/>
      <c r="C34" s="10" t="s">
        <v>26</v>
      </c>
      <c r="D34" s="11">
        <v>1124</v>
      </c>
      <c r="E34" s="11">
        <v>1459</v>
      </c>
    </row>
    <row r="35" spans="1:5" ht="12.75">
      <c r="A35" s="1"/>
      <c r="B35" s="1"/>
      <c r="C35" s="10" t="s">
        <v>27</v>
      </c>
      <c r="D35" s="11">
        <v>0</v>
      </c>
      <c r="E35" s="11">
        <v>0</v>
      </c>
    </row>
    <row r="36" spans="1:5" ht="12.75">
      <c r="A36" s="1"/>
      <c r="B36" s="1"/>
      <c r="C36" s="10" t="s">
        <v>28</v>
      </c>
      <c r="D36" s="11">
        <v>257</v>
      </c>
      <c r="E36" s="11">
        <v>961</v>
      </c>
    </row>
    <row r="37" spans="1:5" ht="12.75">
      <c r="A37" s="1"/>
      <c r="B37" s="1"/>
      <c r="C37" s="10" t="s">
        <v>29</v>
      </c>
      <c r="D37" s="11">
        <v>0</v>
      </c>
      <c r="E37" s="11">
        <v>50</v>
      </c>
    </row>
    <row r="38" spans="1:5" ht="12.75">
      <c r="A38" s="1"/>
      <c r="B38" s="1"/>
      <c r="C38" s="12" t="s">
        <v>11</v>
      </c>
      <c r="D38" s="13">
        <f>SUM(D33:D37)</f>
        <v>1821</v>
      </c>
      <c r="E38" s="13">
        <f>SUM(E33:E37)</f>
        <v>3100</v>
      </c>
    </row>
    <row r="39" spans="1:5" ht="12.75">
      <c r="A39" s="1"/>
      <c r="B39" s="1"/>
      <c r="C39" s="1"/>
      <c r="D39" s="14"/>
      <c r="E39" s="14"/>
    </row>
    <row r="40" spans="1:5" ht="12.75">
      <c r="A40" s="1"/>
      <c r="B40" s="8" t="s">
        <v>30</v>
      </c>
      <c r="C40" s="8" t="s">
        <v>31</v>
      </c>
      <c r="D40" s="15"/>
      <c r="E40" s="15"/>
    </row>
    <row r="41" spans="1:5" ht="12.75">
      <c r="A41" s="1"/>
      <c r="B41" s="8"/>
      <c r="C41" s="10" t="s">
        <v>32</v>
      </c>
      <c r="D41" s="11">
        <v>654</v>
      </c>
      <c r="E41" s="11">
        <v>180</v>
      </c>
    </row>
    <row r="42" spans="1:5" ht="12.75">
      <c r="A42" s="1"/>
      <c r="B42" s="8"/>
      <c r="C42" s="10" t="s">
        <v>33</v>
      </c>
      <c r="D42" s="11">
        <v>200</v>
      </c>
      <c r="E42" s="11">
        <v>0</v>
      </c>
    </row>
    <row r="43" spans="1:5" ht="12.75">
      <c r="A43" s="1"/>
      <c r="B43" s="8"/>
      <c r="C43" s="10" t="s">
        <v>34</v>
      </c>
      <c r="D43" s="11">
        <v>120</v>
      </c>
      <c r="E43" s="11">
        <v>75</v>
      </c>
    </row>
    <row r="44" spans="1:5" ht="12.75">
      <c r="A44" s="1"/>
      <c r="B44" s="8"/>
      <c r="C44" s="10" t="s">
        <v>35</v>
      </c>
      <c r="D44" s="11">
        <v>110</v>
      </c>
      <c r="E44" s="11">
        <v>0</v>
      </c>
    </row>
    <row r="45" spans="1:5" ht="12.75">
      <c r="A45" s="1"/>
      <c r="B45" s="8"/>
      <c r="C45" s="10" t="s">
        <v>36</v>
      </c>
      <c r="D45" s="11">
        <v>272</v>
      </c>
      <c r="E45" s="11">
        <v>2173</v>
      </c>
    </row>
    <row r="46" spans="1:5" ht="12.75">
      <c r="A46" s="1"/>
      <c r="B46" s="8"/>
      <c r="C46" s="10" t="s">
        <v>37</v>
      </c>
      <c r="D46" s="11">
        <v>300</v>
      </c>
      <c r="E46" s="11">
        <v>28</v>
      </c>
    </row>
    <row r="47" spans="1:5" ht="12.75">
      <c r="A47" s="1"/>
      <c r="B47" s="8"/>
      <c r="C47" s="10" t="s">
        <v>38</v>
      </c>
      <c r="D47" s="11">
        <v>170</v>
      </c>
      <c r="E47" s="11">
        <v>99</v>
      </c>
    </row>
    <row r="48" spans="1:5" ht="12.75">
      <c r="A48" s="1"/>
      <c r="B48" s="8"/>
      <c r="C48" s="12" t="s">
        <v>11</v>
      </c>
      <c r="D48" s="13">
        <f>SUM(D41:D47)</f>
        <v>1826</v>
      </c>
      <c r="E48" s="13">
        <f>SUM(E41:E47)</f>
        <v>2555</v>
      </c>
    </row>
    <row r="49" spans="1:5" ht="12.75">
      <c r="A49" s="1"/>
      <c r="B49" s="1"/>
      <c r="C49" s="1"/>
      <c r="D49" s="14"/>
      <c r="E49" s="14"/>
    </row>
    <row r="50" spans="1:5" ht="12.75">
      <c r="A50" s="1"/>
      <c r="B50" s="8" t="s">
        <v>39</v>
      </c>
      <c r="C50" s="23" t="s">
        <v>40</v>
      </c>
      <c r="D50" s="24"/>
      <c r="E50" s="24"/>
    </row>
    <row r="51" spans="1:5" ht="12.75">
      <c r="A51" s="1"/>
      <c r="B51" s="8"/>
      <c r="C51" s="25" t="s">
        <v>41</v>
      </c>
      <c r="D51" s="26">
        <v>288</v>
      </c>
      <c r="E51" s="26">
        <v>1254</v>
      </c>
    </row>
    <row r="52" spans="1:5" ht="12.75">
      <c r="A52" s="1"/>
      <c r="B52" s="8"/>
      <c r="C52" s="25" t="s">
        <v>42</v>
      </c>
      <c r="D52" s="26">
        <v>647</v>
      </c>
      <c r="E52" s="26">
        <v>888</v>
      </c>
    </row>
    <row r="53" spans="1:5" ht="12.75">
      <c r="A53" s="1"/>
      <c r="B53" s="8"/>
      <c r="C53" s="25" t="s">
        <v>43</v>
      </c>
      <c r="D53" s="26">
        <v>340</v>
      </c>
      <c r="E53" s="26">
        <v>0</v>
      </c>
    </row>
    <row r="54" spans="1:5" ht="12.75">
      <c r="A54" s="1"/>
      <c r="B54" s="8"/>
      <c r="C54" s="25" t="s">
        <v>44</v>
      </c>
      <c r="D54" s="26">
        <v>350</v>
      </c>
      <c r="E54" s="26">
        <v>0</v>
      </c>
    </row>
    <row r="55" spans="1:5" ht="12.75">
      <c r="A55" s="1"/>
      <c r="B55" s="8"/>
      <c r="C55" s="25" t="s">
        <v>45</v>
      </c>
      <c r="D55" s="26">
        <v>250</v>
      </c>
      <c r="E55" s="26">
        <v>257</v>
      </c>
    </row>
    <row r="56" spans="1:5" ht="12.75">
      <c r="A56" s="1"/>
      <c r="B56" s="8"/>
      <c r="C56" s="25" t="s">
        <v>46</v>
      </c>
      <c r="D56" s="26">
        <v>200</v>
      </c>
      <c r="E56" s="26">
        <v>0</v>
      </c>
    </row>
    <row r="57" spans="1:5" ht="12.75">
      <c r="A57" s="1"/>
      <c r="B57" s="8"/>
      <c r="C57" s="25" t="s">
        <v>47</v>
      </c>
      <c r="D57" s="26">
        <v>200</v>
      </c>
      <c r="E57" s="26">
        <v>0</v>
      </c>
    </row>
    <row r="58" spans="1:5" ht="12.75">
      <c r="A58" s="1"/>
      <c r="B58" s="8"/>
      <c r="C58" s="25" t="s">
        <v>48</v>
      </c>
      <c r="D58" s="26">
        <v>535</v>
      </c>
      <c r="E58" s="26">
        <v>0</v>
      </c>
    </row>
    <row r="59" spans="1:5" ht="12.75">
      <c r="A59" s="1"/>
      <c r="B59" s="8"/>
      <c r="C59" s="12" t="s">
        <v>11</v>
      </c>
      <c r="D59" s="13">
        <f>SUM(D51:D58)</f>
        <v>2810</v>
      </c>
      <c r="E59" s="13">
        <f>SUM(E51:E58)</f>
        <v>2399</v>
      </c>
    </row>
    <row r="60" spans="1:5" ht="12.75">
      <c r="A60" s="1"/>
      <c r="B60" s="1"/>
      <c r="C60" s="1"/>
      <c r="D60" s="14"/>
      <c r="E60" s="14"/>
    </row>
    <row r="61" spans="1:5" ht="13.5">
      <c r="A61" s="1"/>
      <c r="B61" s="1">
        <v>12</v>
      </c>
      <c r="C61" s="27" t="s">
        <v>49</v>
      </c>
      <c r="D61" s="11">
        <v>0</v>
      </c>
      <c r="E61" s="28">
        <v>339</v>
      </c>
    </row>
    <row r="62" spans="1:5" ht="12.75">
      <c r="A62" s="1"/>
      <c r="B62" s="8"/>
      <c r="C62" s="29"/>
      <c r="D62" s="30"/>
      <c r="E62" s="30"/>
    </row>
    <row r="63" spans="1:5" ht="12.75">
      <c r="A63" s="1"/>
      <c r="B63" s="8"/>
      <c r="C63" s="29" t="s">
        <v>50</v>
      </c>
      <c r="D63" s="20">
        <f>SUM(D9+D15+D21+D24+D27+D30+D38+D48)</f>
        <v>52350</v>
      </c>
      <c r="E63" s="20">
        <f>E9+E15+E21+E24+E27+E30+E38+E48+E61</f>
        <v>89788</v>
      </c>
    </row>
    <row r="64" spans="1:5" ht="12.75">
      <c r="A64" s="1"/>
      <c r="B64" s="8"/>
      <c r="C64" s="29"/>
      <c r="D64" s="30"/>
      <c r="E64" s="30"/>
    </row>
    <row r="65" spans="1:5" ht="12.75">
      <c r="A65" s="1"/>
      <c r="B65" s="8"/>
      <c r="C65" s="29"/>
      <c r="D65" s="30"/>
      <c r="E65" s="30"/>
    </row>
    <row r="66" spans="1:5" ht="13.5" thickBot="1">
      <c r="A66" s="1"/>
      <c r="B66" s="1"/>
      <c r="C66" s="31"/>
      <c r="D66" s="1"/>
      <c r="E66" s="1"/>
    </row>
    <row r="67" spans="1:5" ht="13.5" thickTop="1">
      <c r="A67" s="1"/>
      <c r="B67" s="32" t="s">
        <v>51</v>
      </c>
      <c r="C67" s="33"/>
      <c r="D67" s="4" t="s">
        <v>2</v>
      </c>
      <c r="E67" s="4" t="s">
        <v>3</v>
      </c>
    </row>
    <row r="68" spans="1:5" ht="13.5" thickBot="1">
      <c r="A68" s="1"/>
      <c r="B68" s="34"/>
      <c r="C68" s="35"/>
      <c r="D68" s="7"/>
      <c r="E68" s="7"/>
    </row>
    <row r="69" spans="1:5" ht="13.5" thickTop="1">
      <c r="A69" s="1"/>
      <c r="B69" s="36"/>
      <c r="C69" s="36"/>
      <c r="D69" s="37"/>
      <c r="E69" s="37"/>
    </row>
    <row r="70" spans="1:5" ht="12.75">
      <c r="A70" s="1"/>
      <c r="B70" s="8" t="s">
        <v>4</v>
      </c>
      <c r="C70" s="8" t="s">
        <v>52</v>
      </c>
      <c r="D70" s="38">
        <v>10875</v>
      </c>
      <c r="E70" s="38">
        <v>12008</v>
      </c>
    </row>
    <row r="71" spans="1:5" ht="12.75">
      <c r="A71" s="1"/>
      <c r="B71" s="8" t="s">
        <v>12</v>
      </c>
      <c r="C71" s="10" t="s">
        <v>53</v>
      </c>
      <c r="D71" s="11">
        <v>92</v>
      </c>
      <c r="E71" s="11">
        <v>8360</v>
      </c>
    </row>
    <row r="72" spans="1:5" ht="12.75">
      <c r="A72" s="1"/>
      <c r="B72" s="8"/>
      <c r="C72" s="12" t="s">
        <v>11</v>
      </c>
      <c r="D72" s="13">
        <f>SUM(D70:D71)</f>
        <v>10967</v>
      </c>
      <c r="E72" s="13">
        <f>SUM(E70:E71)</f>
        <v>20368</v>
      </c>
    </row>
    <row r="73" spans="1:5" ht="12.75">
      <c r="A73" s="1"/>
      <c r="B73" s="8" t="s">
        <v>14</v>
      </c>
      <c r="C73" s="8" t="s">
        <v>54</v>
      </c>
      <c r="D73" s="22">
        <v>0</v>
      </c>
      <c r="E73" s="22">
        <v>0</v>
      </c>
    </row>
    <row r="74" spans="1:5" ht="12.75">
      <c r="A74" s="1"/>
      <c r="B74" s="8"/>
      <c r="C74" s="12" t="s">
        <v>11</v>
      </c>
      <c r="D74" s="13">
        <v>0</v>
      </c>
      <c r="E74" s="13">
        <v>0</v>
      </c>
    </row>
    <row r="75" spans="1:5" ht="12.75">
      <c r="A75" s="1"/>
      <c r="B75" s="1"/>
      <c r="C75" s="1"/>
      <c r="D75" s="14"/>
      <c r="E75" s="14"/>
    </row>
    <row r="76" spans="1:5" ht="12.75">
      <c r="A76" s="1"/>
      <c r="B76" s="8" t="s">
        <v>17</v>
      </c>
      <c r="C76" s="39" t="s">
        <v>55</v>
      </c>
      <c r="D76" s="11">
        <v>0</v>
      </c>
      <c r="E76" s="11">
        <v>0</v>
      </c>
    </row>
    <row r="77" spans="1:5" ht="12.75">
      <c r="A77" s="1"/>
      <c r="B77" s="1"/>
      <c r="C77" s="1"/>
      <c r="D77" s="14"/>
      <c r="E77" s="14"/>
    </row>
    <row r="78" spans="1:5" ht="12.75">
      <c r="A78" s="1"/>
      <c r="B78" s="8"/>
      <c r="C78" s="29" t="s">
        <v>56</v>
      </c>
      <c r="D78" s="20">
        <f>D72+D74</f>
        <v>10967</v>
      </c>
      <c r="E78" s="20">
        <f>E72+E74</f>
        <v>20368</v>
      </c>
    </row>
    <row r="79" spans="1:5" ht="12.75">
      <c r="A79" s="1"/>
      <c r="B79" s="1"/>
      <c r="C79" s="1" t="s">
        <v>57</v>
      </c>
      <c r="D79" s="14"/>
      <c r="E79" s="14"/>
    </row>
    <row r="80" spans="1:5" ht="12.75">
      <c r="A80" s="1"/>
      <c r="B80" s="8"/>
      <c r="C80" s="29" t="s">
        <v>58</v>
      </c>
      <c r="D80" s="20">
        <f>SUM(D63+D78)</f>
        <v>63317</v>
      </c>
      <c r="E80" s="20">
        <f>E63+E78</f>
        <v>110156</v>
      </c>
    </row>
    <row r="81" spans="1:5" ht="12.75">
      <c r="A81" s="1"/>
      <c r="B81" s="1"/>
      <c r="C81" s="1"/>
      <c r="D81" s="1"/>
      <c r="E81" s="1"/>
    </row>
    <row r="83" spans="4:5" ht="12.75">
      <c r="D83" s="40" t="s">
        <v>59</v>
      </c>
      <c r="E83" s="40"/>
    </row>
  </sheetData>
  <mergeCells count="8">
    <mergeCell ref="B67:C68"/>
    <mergeCell ref="D67:D68"/>
    <mergeCell ref="E67:E68"/>
    <mergeCell ref="D83:E83"/>
    <mergeCell ref="B1:B2"/>
    <mergeCell ref="C1:C2"/>
    <mergeCell ref="D1:D2"/>
    <mergeCell ref="E1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5FALU</dc:creator>
  <cp:keywords/>
  <dc:description/>
  <cp:lastModifiedBy>5FALU</cp:lastModifiedBy>
  <dcterms:created xsi:type="dcterms:W3CDTF">2016-03-25T11:51:53Z</dcterms:created>
  <dcterms:modified xsi:type="dcterms:W3CDTF">2016-03-25T11:53:11Z</dcterms:modified>
  <cp:category/>
  <cp:version/>
  <cp:contentType/>
  <cp:contentStatus/>
</cp:coreProperties>
</file>