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tületi anyagok\KTjegyzőkönyvek\2014. évi  KT. jegyzőkönyvek\2014_05_május\Előterjesztés\"/>
    </mc:Choice>
  </mc:AlternateContent>
  <bookViews>
    <workbookView xWindow="0" yWindow="0" windowWidth="19200" windowHeight="11595" activeTab="1"/>
  </bookViews>
  <sheets>
    <sheet name="1. m." sheetId="4" r:id="rId1"/>
    <sheet name="2. m." sheetId="5" r:id="rId2"/>
  </sheets>
  <calcPr calcId="152511"/>
</workbook>
</file>

<file path=xl/calcChain.xml><?xml version="1.0" encoding="utf-8"?>
<calcChain xmlns="http://schemas.openxmlformats.org/spreadsheetml/2006/main">
  <c r="D275" i="4" l="1"/>
  <c r="F275" i="4"/>
  <c r="C275" i="4"/>
  <c r="D213" i="4"/>
  <c r="F213" i="4"/>
  <c r="C213" i="4"/>
  <c r="D208" i="4"/>
  <c r="F208" i="4"/>
  <c r="C208" i="4"/>
  <c r="D199" i="4"/>
  <c r="F199" i="4"/>
  <c r="C199" i="4"/>
  <c r="D132" i="4"/>
  <c r="F132" i="4"/>
  <c r="C132" i="4"/>
  <c r="D62" i="4"/>
  <c r="F62" i="4"/>
  <c r="E52" i="4"/>
  <c r="E62" i="4"/>
  <c r="E53" i="4"/>
  <c r="E54" i="4"/>
  <c r="E55" i="4"/>
  <c r="E56" i="4"/>
  <c r="E57" i="4"/>
  <c r="E58" i="4"/>
  <c r="E59" i="4"/>
  <c r="E60" i="4"/>
  <c r="E61" i="4"/>
  <c r="C62" i="4"/>
  <c r="C63" i="4"/>
  <c r="C276" i="4"/>
  <c r="D51" i="4"/>
  <c r="F51" i="4"/>
  <c r="C51" i="4"/>
  <c r="D48" i="4"/>
  <c r="F48" i="4"/>
  <c r="C48" i="4"/>
  <c r="D38" i="4"/>
  <c r="F38" i="4"/>
  <c r="C38" i="4"/>
  <c r="D35" i="4"/>
  <c r="F35" i="4"/>
  <c r="C35" i="4"/>
  <c r="D22" i="4"/>
  <c r="D23" i="4"/>
  <c r="F22" i="4"/>
  <c r="F23" i="4"/>
  <c r="C22" i="4"/>
  <c r="C23" i="4"/>
  <c r="D18" i="4"/>
  <c r="F18" i="4"/>
  <c r="G18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9" i="4"/>
  <c r="E22" i="4"/>
  <c r="E20" i="4"/>
  <c r="E21" i="4"/>
  <c r="E24" i="4"/>
  <c r="E25" i="4"/>
  <c r="E35" i="4"/>
  <c r="E26" i="4"/>
  <c r="E27" i="4"/>
  <c r="E28" i="4"/>
  <c r="E29" i="4"/>
  <c r="E30" i="4"/>
  <c r="E31" i="4"/>
  <c r="E32" i="4"/>
  <c r="E33" i="4"/>
  <c r="E34" i="4"/>
  <c r="E36" i="4"/>
  <c r="E38" i="4"/>
  <c r="E37" i="4"/>
  <c r="E39" i="4"/>
  <c r="E40" i="4"/>
  <c r="E41" i="4"/>
  <c r="E42" i="4"/>
  <c r="E43" i="4"/>
  <c r="E44" i="4"/>
  <c r="E45" i="4"/>
  <c r="E46" i="4"/>
  <c r="E47" i="4"/>
  <c r="E49" i="4"/>
  <c r="E51" i="4"/>
  <c r="E50" i="4"/>
  <c r="E64" i="4"/>
  <c r="E132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3" i="4"/>
  <c r="E199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200" i="4"/>
  <c r="E201" i="4"/>
  <c r="E202" i="4"/>
  <c r="E203" i="4"/>
  <c r="E204" i="4"/>
  <c r="E205" i="4"/>
  <c r="E206" i="4"/>
  <c r="E207" i="4"/>
  <c r="E209" i="4"/>
  <c r="E213" i="4"/>
  <c r="E210" i="4"/>
  <c r="E211" i="4"/>
  <c r="E212" i="4"/>
  <c r="E214" i="4"/>
  <c r="E275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4" i="4"/>
  <c r="E18" i="4"/>
  <c r="C18" i="4"/>
  <c r="D82" i="5"/>
  <c r="E82" i="5"/>
  <c r="F82" i="5"/>
  <c r="C82" i="5"/>
  <c r="D273" i="5"/>
  <c r="E273" i="5"/>
  <c r="F273" i="5"/>
  <c r="C273" i="5"/>
  <c r="D272" i="5"/>
  <c r="E272" i="5"/>
  <c r="F272" i="5"/>
  <c r="C272" i="5"/>
  <c r="D246" i="5"/>
  <c r="E246" i="5"/>
  <c r="F246" i="5"/>
  <c r="C246" i="5"/>
  <c r="D220" i="5"/>
  <c r="E220" i="5"/>
  <c r="F220" i="5"/>
  <c r="C220" i="5"/>
  <c r="D211" i="5"/>
  <c r="E211" i="5"/>
  <c r="F211" i="5"/>
  <c r="G211" i="5"/>
  <c r="C211" i="5"/>
  <c r="D181" i="5"/>
  <c r="E181" i="5"/>
  <c r="F181" i="5"/>
  <c r="C181" i="5"/>
  <c r="D167" i="5"/>
  <c r="E167" i="5"/>
  <c r="F167" i="5"/>
  <c r="C167" i="5"/>
  <c r="D96" i="5"/>
  <c r="E96" i="5"/>
  <c r="F96" i="5"/>
  <c r="C96" i="5"/>
  <c r="C274" i="5"/>
  <c r="D46" i="5"/>
  <c r="E46" i="5"/>
  <c r="F46" i="5"/>
  <c r="G46" i="5"/>
  <c r="C46" i="5"/>
  <c r="D10" i="5"/>
  <c r="F10" i="5"/>
  <c r="C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2" i="5"/>
  <c r="E213" i="5"/>
  <c r="E214" i="5"/>
  <c r="E215" i="5"/>
  <c r="E216" i="5"/>
  <c r="E217" i="5"/>
  <c r="E218" i="5"/>
  <c r="E219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7" i="5"/>
  <c r="E8" i="5"/>
  <c r="E10" i="5"/>
  <c r="E9" i="5"/>
  <c r="E5" i="5"/>
  <c r="E6" i="5"/>
  <c r="E4" i="5"/>
  <c r="E23" i="4"/>
  <c r="F276" i="4"/>
  <c r="F63" i="4"/>
  <c r="E208" i="4"/>
  <c r="D63" i="4"/>
  <c r="D276" i="4"/>
  <c r="E48" i="4"/>
  <c r="E63" i="4"/>
  <c r="E276" i="4"/>
</calcChain>
</file>

<file path=xl/sharedStrings.xml><?xml version="1.0" encoding="utf-8"?>
<sst xmlns="http://schemas.openxmlformats.org/spreadsheetml/2006/main" count="842" uniqueCount="826">
  <si>
    <t>13</t>
  </si>
  <si>
    <t>01</t>
  </si>
  <si>
    <t>02</t>
  </si>
  <si>
    <t>03</t>
  </si>
  <si>
    <t>04</t>
  </si>
  <si>
    <t>Megnevezés</t>
  </si>
  <si>
    <t>Előirányzat eredeti</t>
  </si>
  <si>
    <t>Előirányzat Módosított</t>
  </si>
  <si>
    <t>Teljesítés</t>
  </si>
  <si>
    <t>Éves várható teljesítés</t>
  </si>
  <si>
    <t>Törvény szerinti illetmények, munkabérek        (K1101)</t>
  </si>
  <si>
    <t>Normatív jutalmak        (K1102)</t>
  </si>
  <si>
    <t>Céljuttatás, projektprémium        (K1103)</t>
  </si>
  <si>
    <t>Készenléti, ügyeleti, helyettesítési díj, túlóra, túlszolgálat        (K1104)</t>
  </si>
  <si>
    <t>05</t>
  </si>
  <si>
    <t>Végkielégítés        (K1105)</t>
  </si>
  <si>
    <t>06</t>
  </si>
  <si>
    <t>Jubileumi jutalom        (K1106)</t>
  </si>
  <si>
    <t>07</t>
  </si>
  <si>
    <t>Béren kívüli juttatások        (K1107)</t>
  </si>
  <si>
    <t>08</t>
  </si>
  <si>
    <t>Ruházati költségtérítés        (K1108)</t>
  </si>
  <si>
    <t>09</t>
  </si>
  <si>
    <t>Közlekedési költségtérítés        (K1109)</t>
  </si>
  <si>
    <t>10</t>
  </si>
  <si>
    <t>Egyéb költségtérítések        (K1110)</t>
  </si>
  <si>
    <t>11</t>
  </si>
  <si>
    <t>Lakhatási támogatások        (K1111)</t>
  </si>
  <si>
    <t>12</t>
  </si>
  <si>
    <t>Szociális támogatások        (K1112)</t>
  </si>
  <si>
    <t>Foglalkoztatottak egyéb személyi juttatásai(&gt;=14)        (K1113)</t>
  </si>
  <si>
    <t>14</t>
  </si>
  <si>
    <t>ebből:biztosítási díjak        (K1113)</t>
  </si>
  <si>
    <t>15</t>
  </si>
  <si>
    <t>Foglalkoztatottak személyi juttatásai (=01+…+13)        (K11)</t>
  </si>
  <si>
    <t>16</t>
  </si>
  <si>
    <t>Választott tisztségviselők juttatásai        (K121)</t>
  </si>
  <si>
    <t>17</t>
  </si>
  <si>
    <t>Munkavégzésre irányuló egyéb jogviszonyban nem saját foglalkoztatottnak fizetett juttatások        (K122)</t>
  </si>
  <si>
    <t>18</t>
  </si>
  <si>
    <t>Egyéb külső személyi juttatások        (K123)</t>
  </si>
  <si>
    <t>19</t>
  </si>
  <si>
    <t>Külső személyi juttatások (=16+17+18)        (K12)</t>
  </si>
  <si>
    <t>20</t>
  </si>
  <si>
    <t>Személyi juttatások összesen (=15+19)        (K1)</t>
  </si>
  <si>
    <t>21</t>
  </si>
  <si>
    <t>Munkaadókat terhelő járulékok és szociális hozzájárulási adó (=22+…+28)                                                                                  (K2)</t>
  </si>
  <si>
    <t>22</t>
  </si>
  <si>
    <t>ebből: szociális hozzájárulási adó        (K2)</t>
  </si>
  <si>
    <t>23</t>
  </si>
  <si>
    <t>ebből: rehabilitációs hozzájárulás        (K2)</t>
  </si>
  <si>
    <t>24</t>
  </si>
  <si>
    <t>ebből: korkedvezmény-biztosítási járulék        (K2)</t>
  </si>
  <si>
    <t>25</t>
  </si>
  <si>
    <t>ebből: egészségügyi hozzájárulás        (K2)</t>
  </si>
  <si>
    <t>26</t>
  </si>
  <si>
    <t>ebből: táppénz hozzájárulás        (K2)</t>
  </si>
  <si>
    <t>27</t>
  </si>
  <si>
    <t>ebből: munkaadót a foglalkoztatottak részére történő kifizetésekkel kapcsolatban terhelő más járulék jellegű kötelezettségek        (K2)</t>
  </si>
  <si>
    <t>28</t>
  </si>
  <si>
    <t>ebből: munkáltatót terhelő személyi jövedelemadó        (K2)</t>
  </si>
  <si>
    <t>29</t>
  </si>
  <si>
    <t>Szakmai anyagok beszerzése        (K311)</t>
  </si>
  <si>
    <t>30</t>
  </si>
  <si>
    <t>Üzemeltetési anyagok beszerzése        (K312)</t>
  </si>
  <si>
    <t>31</t>
  </si>
  <si>
    <t>Árubeszerzés        (K313)</t>
  </si>
  <si>
    <t>32</t>
  </si>
  <si>
    <t>Készletbeszerzés (=29+30+31)        (K31)</t>
  </si>
  <si>
    <t>33</t>
  </si>
  <si>
    <t>Informatikai szolgáltatások igénybevétele        (K321)</t>
  </si>
  <si>
    <t>34</t>
  </si>
  <si>
    <t>Egyéb kommunikációs szolgáltatások        (K322)</t>
  </si>
  <si>
    <t>35</t>
  </si>
  <si>
    <t>Kommunikációs szolgáltatások (=33+34)        (K32)</t>
  </si>
  <si>
    <t>36</t>
  </si>
  <si>
    <t>Közüzemi díjak        (K331)</t>
  </si>
  <si>
    <t>37</t>
  </si>
  <si>
    <t>Vásárolt élelmezés        (K332)</t>
  </si>
  <si>
    <t>38</t>
  </si>
  <si>
    <t>Bérleti és lízing díjak (&gt;=39)        (K333)</t>
  </si>
  <si>
    <t>39</t>
  </si>
  <si>
    <t>ebből: a közszféra és a magánszféra együttműködésén (PPP) alapuló szerződéses konstrukció        (K333)</t>
  </si>
  <si>
    <t>40</t>
  </si>
  <si>
    <t>Karbantartási, kisjavítási szolgáltatások        (K334)</t>
  </si>
  <si>
    <t>41</t>
  </si>
  <si>
    <t>Közvetített szolgáltatások  (&gt;=42)        (K335)</t>
  </si>
  <si>
    <t>42</t>
  </si>
  <si>
    <t>ebből: államháztartáson belül        (K335)</t>
  </si>
  <si>
    <t>43</t>
  </si>
  <si>
    <t>Szakmai tevékenységet segítő szolgáltatások         (K336)</t>
  </si>
  <si>
    <t>44</t>
  </si>
  <si>
    <t>Egyéb szolgáltatások         (K337)</t>
  </si>
  <si>
    <t>45</t>
  </si>
  <si>
    <t>Szolgáltatási kiadások (=36+37+38+40+41+43+44)        (K33)</t>
  </si>
  <si>
    <t>46</t>
  </si>
  <si>
    <t>Kiküldetések kiadásai        (K341)</t>
  </si>
  <si>
    <t>47</t>
  </si>
  <si>
    <t>Reklám- és propagandakiadások        (K342)</t>
  </si>
  <si>
    <t>48</t>
  </si>
  <si>
    <t>Kiküldetések, reklám- és propagandakiadások (=46+47)        (K34)</t>
  </si>
  <si>
    <t>49</t>
  </si>
  <si>
    <t>Működési célú előzetesen felszámított általános forgalmi adó        (K351)</t>
  </si>
  <si>
    <t>50</t>
  </si>
  <si>
    <t>Fizetendő általános forgalmi adó         (K352)</t>
  </si>
  <si>
    <t>51</t>
  </si>
  <si>
    <t>Kamatkiadások   (&gt;=52+53)        (K353)</t>
  </si>
  <si>
    <t>52</t>
  </si>
  <si>
    <t>ebből: államháztartáson belül        (K353)</t>
  </si>
  <si>
    <t>53</t>
  </si>
  <si>
    <t>ebből: fedezeti ügyletek kamatkiadásai        (K353)</t>
  </si>
  <si>
    <t>54</t>
  </si>
  <si>
    <t>Egyéb pénzügyi műveletek kiadásai  (&gt;=55+…+57)        (K354)</t>
  </si>
  <si>
    <t>55</t>
  </si>
  <si>
    <t>ebből: valuta, deviza eszközök realizált árfolyamvesztesége        (K354)</t>
  </si>
  <si>
    <t>56</t>
  </si>
  <si>
    <t>ebből: hitelviszonyt megtestesítő értékpapírok árfolyamkülönbözete        (K354)</t>
  </si>
  <si>
    <t>57</t>
  </si>
  <si>
    <t>ebből: deviza kötelezettségek realizált árfolyamvesztesége        (K354)</t>
  </si>
  <si>
    <t>58</t>
  </si>
  <si>
    <t>Egyéb dologi kiadások        (K355)</t>
  </si>
  <si>
    <t>59</t>
  </si>
  <si>
    <t>Különféle befizetések és egyéb dologi kiadások (=49+50+51+54+58)        (K35)</t>
  </si>
  <si>
    <t>60</t>
  </si>
  <si>
    <t>Dologi kiadások (=32+35+45+48+59)        (K3)</t>
  </si>
  <si>
    <t>61</t>
  </si>
  <si>
    <t>Társadalombiztosítási ellátások        (K41)</t>
  </si>
  <si>
    <t>62</t>
  </si>
  <si>
    <t>Családi támogatások (=63+…+73)        (K42)</t>
  </si>
  <si>
    <t>63</t>
  </si>
  <si>
    <t>ebből: családi pótlék        (K42)</t>
  </si>
  <si>
    <t>64</t>
  </si>
  <si>
    <t>ebből: anyasági támogatás        (K42)</t>
  </si>
  <si>
    <t>65</t>
  </si>
  <si>
    <t>ebből: gyermekgondozási segély        (K42)</t>
  </si>
  <si>
    <t>66</t>
  </si>
  <si>
    <t>ebből: gyermeknevelési támogatás        (K42)</t>
  </si>
  <si>
    <t>67</t>
  </si>
  <si>
    <t>ebből: gyermekek születésével kapcsolatos szabadság megtérítése        (K42)</t>
  </si>
  <si>
    <t>68</t>
  </si>
  <si>
    <t>ebből: életkezdési támogatás        (K42)</t>
  </si>
  <si>
    <t>69</t>
  </si>
  <si>
    <t>ebből: otthonteremtési támogatás        (K42)</t>
  </si>
  <si>
    <t>70</t>
  </si>
  <si>
    <t>ebből: gyermektartásdíj megelőlegezése        (K42)</t>
  </si>
  <si>
    <t>71</t>
  </si>
  <si>
    <t>ebből: GYES-en és GYED-en lévők hallgatói hitelének célzott támogatása        (K42)</t>
  </si>
  <si>
    <t>72</t>
  </si>
  <si>
    <t>ebből: óvodáztatási támogatás [Gyvt. 20/C. §]        (K42)</t>
  </si>
  <si>
    <t>73</t>
  </si>
  <si>
    <t>ebből:  az egyéb pénzbeli és természetbeni gyermekvédelmi támogatások         (K42)</t>
  </si>
  <si>
    <t>74</t>
  </si>
  <si>
    <t>Pénzbeli kárpótlások, kártérítések        (K43)</t>
  </si>
  <si>
    <t>75</t>
  </si>
  <si>
    <t>Betegséggel kapcsolatos (nem társadalombiztosítási) ellátások (=76+…+82)        (K44)</t>
  </si>
  <si>
    <t>76</t>
  </si>
  <si>
    <t>ebből: ápolási díj        (K44)</t>
  </si>
  <si>
    <t>77</t>
  </si>
  <si>
    <t>ebből: fogyatékossági támogatás és vakok személyi járadéka        (K44)</t>
  </si>
  <si>
    <t>78</t>
  </si>
  <si>
    <t>ebből: mozgáskorlátozottak szerzési és átalakítási támogatása        (K44)</t>
  </si>
  <si>
    <t>79</t>
  </si>
  <si>
    <t>ebből: megváltozott munkaképességűek illetve egészségkárosodottak kereset-kiegészítése        (K44)</t>
  </si>
  <si>
    <t>80</t>
  </si>
  <si>
    <t>ebből: kormányhivatalok által folyósított közgyógyellátás [Szoctv.50.§ (1)-(2) bek.]        (K44)</t>
  </si>
  <si>
    <t>81</t>
  </si>
  <si>
    <t>ebből: cukorbetegek támogatása        (K44)</t>
  </si>
  <si>
    <t>82</t>
  </si>
  <si>
    <t>ebből: helyi megállapítású közgyógyellátás [Szoctv.50.§ (3) bek.]         (K44)</t>
  </si>
  <si>
    <t>83</t>
  </si>
  <si>
    <t>Foglalkoztatással, munkanélküliséggel kapcsolatos ellátások (=84+…+92)       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</si>
  <si>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</si>
  <si>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       (K45)</t>
  </si>
  <si>
    <t>85</t>
  </si>
  <si>
    <t>ebből: korhatár előtti ellátás és a fegyveres testületek volt tagjai szolgálati járandósága        (K45)</t>
  </si>
  <si>
    <t>86</t>
  </si>
  <si>
    <t>ebből: munkáltatói befizetésből finanszírozott korengedményes nyugdíj        (K45)</t>
  </si>
  <si>
    <t>87</t>
  </si>
  <si>
    <t>ebből: átmeneti bányászjáradék        (K45)</t>
  </si>
  <si>
    <t>88</t>
  </si>
  <si>
    <t>ebből: szénjárandóság pénzbeli megváltása        (K45)</t>
  </si>
  <si>
    <t>89</t>
  </si>
  <si>
    <t>ebből: mecseki bányászatban munkát végzők bányászati kereset-kiegészítése        (K45)</t>
  </si>
  <si>
    <t>90</t>
  </si>
  <si>
    <t>ebből: mezőgazdasági járadék        (K45)</t>
  </si>
  <si>
    <t>91</t>
  </si>
  <si>
    <t>ebből: foglalkoztatást helyettesítő támogatás [Szoctv. 35. § (1) bek.]        (K45)</t>
  </si>
  <si>
    <t>92</t>
  </si>
  <si>
    <t>ebből: polgármesterek korhatár előtti ellátása         (K45)</t>
  </si>
  <si>
    <t>93</t>
  </si>
  <si>
    <t>Lakhatással kapcsolatos ellátások (=94+…+99)        (K46)</t>
  </si>
  <si>
    <t>94</t>
  </si>
  <si>
    <t>ebből: hozzájárulás a lakossági energiaköltségekhez        (K46)</t>
  </si>
  <si>
    <t>95</t>
  </si>
  <si>
    <t>ebből: lakbértámogatás        (K46)</t>
  </si>
  <si>
    <t>96</t>
  </si>
  <si>
    <t>ebből: lakásfenntartási támogatás [Szoctv. 38. § (1) bek. a) és b) pontok]         (K46)</t>
  </si>
  <si>
    <t>97</t>
  </si>
  <si>
    <t>ebből: adósságcsökkentési támogatás [Szoctv. 55/A. § 1. bek. b) pont]        (K46)</t>
  </si>
  <si>
    <t>98</t>
  </si>
  <si>
    <t>ebből: természetben nyújtott lakásfenntartási támogatás [Szoctv. 47.§ (1) bek. b) pont]        (K46)</t>
  </si>
  <si>
    <t>99</t>
  </si>
  <si>
    <t>ebből: adósságkezelési szolgáltatás keretében gáz-vagy áram fogyasztást mérő készülék biztosítása [Szoctv. 55/A. § (3) bek.]        (K46)</t>
  </si>
  <si>
    <t>100</t>
  </si>
  <si>
    <t>Intézményi ellátottak pénzbeli juttatásai (&gt;=101+102)        (K47)</t>
  </si>
  <si>
    <t>101</t>
  </si>
  <si>
    <t>ebből: állami gondozottak pénzbeli juttatásai        (K47)</t>
  </si>
  <si>
    <t>102</t>
  </si>
  <si>
    <t>ebből: oktatásban résztvevők pénzbeli juttatásai        (K47)</t>
  </si>
  <si>
    <t>103</t>
  </si>
  <si>
    <t>Egyéb nem intézményi ellátások (&gt;=104+…+128)        (K48)</t>
  </si>
  <si>
    <t>104</t>
  </si>
  <si>
    <t>ebből: házastársi pótlék        (K48)</t>
  </si>
  <si>
    <t>105</t>
  </si>
  <si>
    <t>ebből: Hadigondozottak Közalapítványát terhelő hadigondozotti ellátások        (K48)</t>
  </si>
  <si>
    <t>106</t>
  </si>
  <si>
    <t>ebből: tudományos fokozattal rendelkezők nyugdíjkiegészítése        (K48)</t>
  </si>
  <si>
    <t>107</t>
  </si>
  <si>
    <t>ebből:nemzeti gondozotti ellátások        (K48)</t>
  </si>
  <si>
    <t>108</t>
  </si>
  <si>
    <t>ebből: nemzeti helytállásért pótlék        (K48)</t>
  </si>
  <si>
    <t>109</t>
  </si>
  <si>
    <t>ebből: egyes nyugdíjjogi hátrányok enyhítése miatti (közszolgálati idő után járó) nyugdíj-kiegészítés        (K48)</t>
  </si>
  <si>
    <t>110</t>
  </si>
  <si>
    <t>ebből: egyes, tartós időtartamú szabadságelvonást elszenvedettek részére járó juttatás        (K48)</t>
  </si>
  <si>
    <t>111</t>
  </si>
  <si>
    <t>ebből: a Nemzet Színésze címet viselő színészek havi életjáradéka, művészeti nyugdíjsegélyek, balettművészeti életjáradék        (K48)</t>
  </si>
  <si>
    <t>112</t>
  </si>
  <si>
    <t>ebből: az elhunyt akadémikusok hozzátartozóinak folyósított özvegyi- és árvaellátás        (K48)</t>
  </si>
  <si>
    <t>113</t>
  </si>
  <si>
    <t>ebből: a Nemzet Sportolója címmel járó járadék, olimpiai járadék, idős sportolók szociális támogatása        (K48)</t>
  </si>
  <si>
    <t>114</t>
  </si>
  <si>
    <t>ebből: életjáradék termőföldért        (K48)</t>
  </si>
  <si>
    <t>115</t>
  </si>
  <si>
    <t>ebből: Bevándorlási és Állampolgársági Hivatal által folyósított ellátások        (K48)</t>
  </si>
  <si>
    <t>116</t>
  </si>
  <si>
    <t>ebből: szépkorúak jubileumi juttatása        (K48)</t>
  </si>
  <si>
    <t>117</t>
  </si>
  <si>
    <t>ebből: időskorúak járadéka [Szoctv. 32/B. § (1) bek.]        (K48)</t>
  </si>
  <si>
    <t>118</t>
  </si>
  <si>
    <t>ebből: rendszeres szociális segély [Szoctv. 37. § (1) bek. a) - d) pontok]        (K48)</t>
  </si>
  <si>
    <t>119</t>
  </si>
  <si>
    <t>ebből: átmeneti segély [Szoctv. 45.§]        (K48)</t>
  </si>
  <si>
    <t>120</t>
  </si>
  <si>
    <t>ebből: temetési segély [Szoctv. 46.§]        (K48)</t>
  </si>
  <si>
    <t>121</t>
  </si>
  <si>
    <t>ebből: egyéb, az önkormányzat rendeletében megállapított juttatás        (K48)</t>
  </si>
  <si>
    <t>122</t>
  </si>
  <si>
    <t>ebből: természetben nyújtott rendszeres szociális segély [Szoctv. 47.§ (1) bek. a) pont]        (K48)</t>
  </si>
  <si>
    <t>123</t>
  </si>
  <si>
    <t>ebből: átmeneti segély [Szoctv. 47.§ (1) bek. c) pont]        (K48)</t>
  </si>
  <si>
    <t>124</t>
  </si>
  <si>
    <t>ebből: temetési segély [Szoctv. 47.§ (1) bek. d) pont}        (K48)</t>
  </si>
  <si>
    <t>125</t>
  </si>
  <si>
    <t>ebből: köztemetés [Szoctv. 48.§]        (K48)</t>
  </si>
  <si>
    <t>126</t>
  </si>
  <si>
    <t>ebből: rászorultságtól függõ normatív kedvezmények [Gyvt. 151. § (5) bek.]        (K48)</t>
  </si>
  <si>
    <t>127</t>
  </si>
  <si>
    <t>ebből: önkormányzat által saját hatáskörben (nem szociális és gyermekvédelmi előírások alapján) adott pénzügyi ellátás        (K48)</t>
  </si>
  <si>
    <t>128</t>
  </si>
  <si>
    <t>ebből: önkormányzat által saját hatáskörben (nem szociális és gyermekvédelmi előírások alapján) adott természetbeni ellátás        (K48)</t>
  </si>
  <si>
    <t>129</t>
  </si>
  <si>
    <t>Ellátottak pénzbeli juttatásai (=61+62+74+75+83+93+100+103)        (K4)</t>
  </si>
  <si>
    <t>130</t>
  </si>
  <si>
    <t>Nemzetközi kötelezettségek (&gt;=131)        (K501)</t>
  </si>
  <si>
    <t>131</t>
  </si>
  <si>
    <t>ebből: Európai Unió        (K501)</t>
  </si>
  <si>
    <t>132</t>
  </si>
  <si>
    <t>Elvonások és befizetések        (K502)</t>
  </si>
  <si>
    <t>133</t>
  </si>
  <si>
    <t>Működési célú garancia- és kezességvállalásból származó kifizetés államháztartáson belülre        (K503)</t>
  </si>
  <si>
    <t>134</t>
  </si>
  <si>
    <t>Működési célú visszatérítendő támogatások, kölcsönök nyújtása államháztartáson belülre (=135+…+144)        (K504)</t>
  </si>
  <si>
    <t>135</t>
  </si>
  <si>
    <t>ebből: központi költségvetési szervek        (K504)</t>
  </si>
  <si>
    <t>136</t>
  </si>
  <si>
    <t>ebből: központi kezelésű előirányzatok        (K504)</t>
  </si>
  <si>
    <t>137</t>
  </si>
  <si>
    <t>ebből: fejezeti kezelésű előirányzatok EU-s programokra és azok hazai társfinanszírozása        (K504)</t>
  </si>
  <si>
    <t>138</t>
  </si>
  <si>
    <t>ebből: egyéb fejezeti kezelésű előirányzatok        (K504)</t>
  </si>
  <si>
    <t>139</t>
  </si>
  <si>
    <t>ebből: társadalombiztosítás pénzügyi alapjai        (K504)</t>
  </si>
  <si>
    <t>140</t>
  </si>
  <si>
    <t>ebből: elkülönített állami pénzalapok        (K504)</t>
  </si>
  <si>
    <t>141</t>
  </si>
  <si>
    <t>ebből: helyi önkormányzatok és költségvetési szerveik        (K504)</t>
  </si>
  <si>
    <t>142</t>
  </si>
  <si>
    <t>ebből: társulások és költségvetési szerveik        (K504)</t>
  </si>
  <si>
    <t>143</t>
  </si>
  <si>
    <t>ebből: nemzetiségi önkormányzatok és költségvetési szerveik        (K504)</t>
  </si>
  <si>
    <t>144</t>
  </si>
  <si>
    <t>ebből: térségi fejlesztési tanácsok és költségvetési szerveik        (K504)</t>
  </si>
  <si>
    <t>145</t>
  </si>
  <si>
    <t>Működési célú visszatérítendő támogatások, kölcsönök törlesztése államháztartáson belülre (=146+…+155)        (K505)</t>
  </si>
  <si>
    <t>146</t>
  </si>
  <si>
    <t>ebből: központi költségvetési szervek        (K505)</t>
  </si>
  <si>
    <t>147</t>
  </si>
  <si>
    <t>ebből: központi kezelésű előirányzatok        (K505)</t>
  </si>
  <si>
    <t>148</t>
  </si>
  <si>
    <t>ebből: fejezeti kezelésű előirányzatok EU-s programokra és azok hazai társfinanszírozása        (K505)</t>
  </si>
  <si>
    <t>149</t>
  </si>
  <si>
    <t>ebből: egyéb fejezeti kezelésű előirányzatok        (K505)</t>
  </si>
  <si>
    <t>150</t>
  </si>
  <si>
    <t>ebből: társadalombiztosítás pénzügyi alapjai        (K505)</t>
  </si>
  <si>
    <t>151</t>
  </si>
  <si>
    <t>ebből: elkülönített állami pénzalapok        (K505)</t>
  </si>
  <si>
    <t>152</t>
  </si>
  <si>
    <t>ebből: helyi önkormányzatok és költségvetési szerveik        (K505)</t>
  </si>
  <si>
    <t>153</t>
  </si>
  <si>
    <t>ebből: társulások és költségvetési szerveik        (K505)</t>
  </si>
  <si>
    <t>154</t>
  </si>
  <si>
    <t>ebből: nemzetiségi önkormányzatok és költségvetési szerveik        (K505)</t>
  </si>
  <si>
    <t>155</t>
  </si>
  <si>
    <t>ebből: térségi fejlesztési tanácsok és költségvetési szerveik        (K505)</t>
  </si>
  <si>
    <t>156</t>
  </si>
  <si>
    <t>Egyéb működési célú támogatások államháztartáson belülre (=157+…+166)        (K506)</t>
  </si>
  <si>
    <t>157</t>
  </si>
  <si>
    <t>ebből: központi költségvetési szervek        (K506)</t>
  </si>
  <si>
    <t>158</t>
  </si>
  <si>
    <t>ebből: központi kezelésű előirányzatok        (K506)</t>
  </si>
  <si>
    <t>159</t>
  </si>
  <si>
    <t>ebből: fejezeti kezelésű előirányzatok EU-s programokra és azok hazai társfinanszírozása        (K506)</t>
  </si>
  <si>
    <t>160</t>
  </si>
  <si>
    <t>ebből: egyéb fejezeti kezelésű előirányzatok        (K506)</t>
  </si>
  <si>
    <t>161</t>
  </si>
  <si>
    <t>ebből: társadalombiztosítás pénzügyi alapjai        (K506)</t>
  </si>
  <si>
    <t>162</t>
  </si>
  <si>
    <t>ebből: elkülönített állami pénzalapok        (K506)</t>
  </si>
  <si>
    <t>163</t>
  </si>
  <si>
    <t>ebből: helyi önkormányzatok és költségvetési szerveik        (K506)</t>
  </si>
  <si>
    <t>164</t>
  </si>
  <si>
    <t>ebből: társulások és költségvetési szerveik        (K506)</t>
  </si>
  <si>
    <t>165</t>
  </si>
  <si>
    <t>ebből: nemzetiségi önkormányzatok és költségvetési szerveik        (K506)</t>
  </si>
  <si>
    <t>166</t>
  </si>
  <si>
    <t>ebből: térségi fejlesztési tanácsok és költségvetési szerveik        (K506)</t>
  </si>
  <si>
    <t>167</t>
  </si>
  <si>
    <t>Működési célú garancia- és kezességvállalásból származó kifizetés államháztartáson kívülre (&gt;=168)        (K507)</t>
  </si>
  <si>
    <t>168</t>
  </si>
  <si>
    <t>ebből: állami vagy önkormányzati tulajdonban lévő gazdasági társaságok tartozásai miatti kifizetések        (K507)</t>
  </si>
  <si>
    <t>169</t>
  </si>
  <si>
    <t>Működési célú visszatérítendő támogatások, kölcsönök nyújtása államháztartáson kívülre (=170+…+180)        (K508)</t>
  </si>
  <si>
    <t>170</t>
  </si>
  <si>
    <t>ebből: egyházi jogi személyek        (K508)</t>
  </si>
  <si>
    <t>171</t>
  </si>
  <si>
    <t>ebből: nonprofit gazdasági társaságok        (K508)</t>
  </si>
  <si>
    <t>172</t>
  </si>
  <si>
    <t>ebből: egyéb civil szervezetek        (K508)</t>
  </si>
  <si>
    <t>173</t>
  </si>
  <si>
    <t>ebből: háztartások        (K508)</t>
  </si>
  <si>
    <t>174</t>
  </si>
  <si>
    <t>ebből: pénzügyi vállalkozások        (K508)</t>
  </si>
  <si>
    <t>175</t>
  </si>
  <si>
    <t>ebből: állami többségi tulajdonú nem pénzügyi vállalkozások        (K508)</t>
  </si>
  <si>
    <t>176</t>
  </si>
  <si>
    <t>ebből:önkormányzati többségi tulajdonú nem pénzügyi vállalkozások        (K508)</t>
  </si>
  <si>
    <t>177</t>
  </si>
  <si>
    <t>ebből: egyéb vállalkozások        (K508)</t>
  </si>
  <si>
    <t>178</t>
  </si>
  <si>
    <t>ebből: Európai Unió         (K508)</t>
  </si>
  <si>
    <t>179</t>
  </si>
  <si>
    <t>ebből: kormányok és nemzetközi szervezetek        (K508)</t>
  </si>
  <si>
    <t>180</t>
  </si>
  <si>
    <t>ebből: egyéb külföldiek        (K508)</t>
  </si>
  <si>
    <t>181</t>
  </si>
  <si>
    <t>Árkiegészítések, ártámogatások        (K509)</t>
  </si>
  <si>
    <t>182</t>
  </si>
  <si>
    <t>Kamattámogatások        (K510)</t>
  </si>
  <si>
    <t>183</t>
  </si>
  <si>
    <t>Egyéb működési célú támogatások államháztartáson kívülre (=184+…+194)        (K511)</t>
  </si>
  <si>
    <t>184</t>
  </si>
  <si>
    <t>ebből: egyházi jogi személyek        (K511)</t>
  </si>
  <si>
    <t>185</t>
  </si>
  <si>
    <t>ebből: nonprofit gazdasági társaságok        (K511)</t>
  </si>
  <si>
    <t>186</t>
  </si>
  <si>
    <t>ebből: egyéb civil szervezetek        (K511)</t>
  </si>
  <si>
    <t>187</t>
  </si>
  <si>
    <t>ebből: háztartások        (K511)</t>
  </si>
  <si>
    <t>188</t>
  </si>
  <si>
    <t>ebből: pénzügyi vállalkozások        (K511)</t>
  </si>
  <si>
    <t>189</t>
  </si>
  <si>
    <t>ebből: állami többségi tulajdonú nem pénzügyi vállalkozások        (K511)</t>
  </si>
  <si>
    <t>190</t>
  </si>
  <si>
    <t>ebből:önkormányzati többségi tulajdonú nem pénzügyi vállalkozások        (K511)</t>
  </si>
  <si>
    <t>191</t>
  </si>
  <si>
    <t>ebből: egyéb vállalkozások        (K511)</t>
  </si>
  <si>
    <t>192</t>
  </si>
  <si>
    <t>ebből: Európai Unió         (K511)</t>
  </si>
  <si>
    <t>193</t>
  </si>
  <si>
    <t>ebből: kormányok és nemzetközi szervezetek        (K511)</t>
  </si>
  <si>
    <t>194</t>
  </si>
  <si>
    <t>ebből: egyéb külföldiek        (K511)</t>
  </si>
  <si>
    <t>195</t>
  </si>
  <si>
    <t>Tartalékok        (K512)</t>
  </si>
  <si>
    <t>196</t>
  </si>
  <si>
    <t>Egyéb működési célú kiadások (=130+132+133+134+145+156+167+169+181+182+183+195)        (K5)</t>
  </si>
  <si>
    <t>197</t>
  </si>
  <si>
    <t>Immateriális javak beszerzése, létesítése        (K61)</t>
  </si>
  <si>
    <t>198</t>
  </si>
  <si>
    <t>Ingatlanok beszerzése, létesítése (&gt;=199)        (K62)</t>
  </si>
  <si>
    <t>199</t>
  </si>
  <si>
    <t>ebből: termőföld-vásárlás kiadásai        (K62)</t>
  </si>
  <si>
    <t>200</t>
  </si>
  <si>
    <t>Informatikai eszközök beszerzése, létesítése        (K63)</t>
  </si>
  <si>
    <t>201</t>
  </si>
  <si>
    <t>Egyéb tárgyi eszközök beszerzése, létesítése        (K64)</t>
  </si>
  <si>
    <t>202</t>
  </si>
  <si>
    <t>Részesedések beszerzése        (K65)</t>
  </si>
  <si>
    <t>203</t>
  </si>
  <si>
    <t>Meglévő részesedések növeléséhez kapcsolódó kiadások        (K66)</t>
  </si>
  <si>
    <t>204</t>
  </si>
  <si>
    <t>Beruházási célú előzetesen felszámított általános forgalmi adó        (K67)</t>
  </si>
  <si>
    <t>205</t>
  </si>
  <si>
    <t>Beruházások (=197+198+200+…+204)        (K6)</t>
  </si>
  <si>
    <t>206</t>
  </si>
  <si>
    <t>Ingatlanok felújítása        (K71)</t>
  </si>
  <si>
    <t>207</t>
  </si>
  <si>
    <t>Informatikai eszközök felújítása        (K72)</t>
  </si>
  <si>
    <t>208</t>
  </si>
  <si>
    <t>Egyéb tárgyi eszközök felújítása         (K73)</t>
  </si>
  <si>
    <t>209</t>
  </si>
  <si>
    <t>Felújítási célú előzetesen felszámított általános forgalmi adó        (K74)</t>
  </si>
  <si>
    <t>210</t>
  </si>
  <si>
    <t>Felújítások (=206+...+209)        (K7)</t>
  </si>
  <si>
    <t>211</t>
  </si>
  <si>
    <t>Felhalmozási célú garancia- és kezességvállalásból származó kifizetés államháztartáson belülre        (K81)</t>
  </si>
  <si>
    <t>212</t>
  </si>
  <si>
    <t>Felhalmozási célú visszatérítendő támogatások, kölcsönök nyújtása államháztartáson belülre (=213+…+222)        (K82)</t>
  </si>
  <si>
    <t>213</t>
  </si>
  <si>
    <t>ebből: központi költségvetési szervek        (K82)</t>
  </si>
  <si>
    <t>214</t>
  </si>
  <si>
    <t>ebből: központi kezelésű előirányzatok        (K82)</t>
  </si>
  <si>
    <t>215</t>
  </si>
  <si>
    <t>ebből: fejezeti kezelésű előirányzatok EU-s programokra és azok hazai társfinanszírozása        (K82)</t>
  </si>
  <si>
    <t>216</t>
  </si>
  <si>
    <t>ebből: egyéb fejezeti kezelésű előirányzatok        (K82)</t>
  </si>
  <si>
    <t>217</t>
  </si>
  <si>
    <t>ebből: társadalombiztosítás pénzügyi alapjai        (K82)</t>
  </si>
  <si>
    <t>218</t>
  </si>
  <si>
    <t>ebből: elkülönített állami pénzalapok        (K82)</t>
  </si>
  <si>
    <t>219</t>
  </si>
  <si>
    <t>ebből: helyi önkormányzatok és költségvetési szerveik        (K82)</t>
  </si>
  <si>
    <t>220</t>
  </si>
  <si>
    <t>ebből: társulások és költségvetési szerveik        (K82)</t>
  </si>
  <si>
    <t>221</t>
  </si>
  <si>
    <t>ebből: nemzetiségi önkormányzatok és költségvetési szerveik        (K82)</t>
  </si>
  <si>
    <t>222</t>
  </si>
  <si>
    <t>ebből: térségi fejlesztési tanácsok és költségvetési szerveik        (K82)</t>
  </si>
  <si>
    <t>223</t>
  </si>
  <si>
    <t>Felhalmozási célú visszatérítendő támogatások, kölcsönök törlesztése államháztartáson belülre (=224+…+233)        (K83)</t>
  </si>
  <si>
    <t>224</t>
  </si>
  <si>
    <t>ebből: központi költségvetési szervek        (K83)</t>
  </si>
  <si>
    <t>225</t>
  </si>
  <si>
    <t>ebből: központi kezelésű előirányzatok        (K83)</t>
  </si>
  <si>
    <t>226</t>
  </si>
  <si>
    <t>ebből: fejezeti kezelésű előirányzatok EU-s programokra és azok hazai társfinanszírozása        (K83)</t>
  </si>
  <si>
    <t>227</t>
  </si>
  <si>
    <t>ebből: egyéb fejezeti kezelésű előirányzatok        (K83)</t>
  </si>
  <si>
    <t>228</t>
  </si>
  <si>
    <t>ebből: társadalombiztosítás pénzügyi alapjai        (K83)</t>
  </si>
  <si>
    <t>229</t>
  </si>
  <si>
    <t>ebből: elkülönített állami pénzalapok        (K83)</t>
  </si>
  <si>
    <t>230</t>
  </si>
  <si>
    <t>ebből: helyi önkormányzatok és költségvetési szerveik        (K83)</t>
  </si>
  <si>
    <t>231</t>
  </si>
  <si>
    <t>ebből: társulások és költségvetési szerveik        (K83)</t>
  </si>
  <si>
    <t>232</t>
  </si>
  <si>
    <t>ebből: nemzetiségi önkormányzatok és költségvetési szerveik        (K83)</t>
  </si>
  <si>
    <t>233</t>
  </si>
  <si>
    <t>ebből: térségi fejlesztési tanácsok és költségvetési szerveik        (K83)</t>
  </si>
  <si>
    <t>234</t>
  </si>
  <si>
    <t>Egyéb felhalmozási célú támogatások államháztartáson belülre (=235+…+244)        (K84)</t>
  </si>
  <si>
    <t>235</t>
  </si>
  <si>
    <t>ebből: központi költségvetési szervek        (K84)</t>
  </si>
  <si>
    <t>236</t>
  </si>
  <si>
    <t>ebből: központi kezelésű előirányzatok        (K84)</t>
  </si>
  <si>
    <t>237</t>
  </si>
  <si>
    <t>ebből: fejezeti kezelésű előirányzatok EU-s programokra és azok hazai társfinanszírozása        (K84)</t>
  </si>
  <si>
    <t>238</t>
  </si>
  <si>
    <t>ebből: egyéb fejezeti kezelésű előirányzatok        (K84)</t>
  </si>
  <si>
    <t>239</t>
  </si>
  <si>
    <t>ebből: társadalombiztosítás pénzügyi alapjai        (K84)</t>
  </si>
  <si>
    <t>240</t>
  </si>
  <si>
    <t>ebből: elkülönített állami pénzalapok        (K84)</t>
  </si>
  <si>
    <t>241</t>
  </si>
  <si>
    <t>ebből: helyi önkormányzatok és költségvetési szerveik        (K84)</t>
  </si>
  <si>
    <t>242</t>
  </si>
  <si>
    <t>ebből: társulások és költségvetési szerveik        (K84)</t>
  </si>
  <si>
    <t>243</t>
  </si>
  <si>
    <t>ebből: nemzetiségi önkormányzatok és költségvetési szerveik        (K84)</t>
  </si>
  <si>
    <t>244</t>
  </si>
  <si>
    <t>ebből: térségi fejlesztési tanácsok és költségvetési szerveik        (K84)</t>
  </si>
  <si>
    <t>245</t>
  </si>
  <si>
    <t>Felhalmozási célú garancia- és kezességvállalásból származó kifizetés államháztartáson kívülre (&gt;=246)        (K85)</t>
  </si>
  <si>
    <t>246</t>
  </si>
  <si>
    <t>ebből: állami vagy önkormányzati tulajdonban lévő gazdasági társaságok tartozásai miatti kifizetések        (K85)</t>
  </si>
  <si>
    <t>247</t>
  </si>
  <si>
    <t>Felhalmozási célú visszatérítendő támogatások, kölcsönök nyújtása államháztartáson kívülre (=248+…+258)        (K86)</t>
  </si>
  <si>
    <t>248</t>
  </si>
  <si>
    <t>ebből: egyházi jogi személyek        (K86)</t>
  </si>
  <si>
    <t>249</t>
  </si>
  <si>
    <t>ebből: nonprofit gazdasági társaságok        (K86)</t>
  </si>
  <si>
    <t>250</t>
  </si>
  <si>
    <t>ebből: egyéb civil szervezetek        (K86)</t>
  </si>
  <si>
    <t>251</t>
  </si>
  <si>
    <t>ebből: háztartások        (K86)</t>
  </si>
  <si>
    <t>252</t>
  </si>
  <si>
    <t>ebből: pénzügyi vállalkozások        (K86)</t>
  </si>
  <si>
    <t>253</t>
  </si>
  <si>
    <t>ebből: állami többségi tulajdonú nem pénzügyi vállalkozások        (K86)</t>
  </si>
  <si>
    <t>254</t>
  </si>
  <si>
    <t>ebből:önkormányzati többségi tulajdonú nem pénzügyi vállalkozások        (K86)</t>
  </si>
  <si>
    <t>255</t>
  </si>
  <si>
    <t>ebből: egyéb vállalkozások        (K86)</t>
  </si>
  <si>
    <t>256</t>
  </si>
  <si>
    <t>ebből: Európai Unió         (K86)</t>
  </si>
  <si>
    <t>257</t>
  </si>
  <si>
    <t>ebből: kormányok és nemzetközi szervezetek        (K86)</t>
  </si>
  <si>
    <t>258</t>
  </si>
  <si>
    <t>ebből: egyéb külföldiek        (K86)</t>
  </si>
  <si>
    <t>259</t>
  </si>
  <si>
    <t>Lakástámogatás        (K87)</t>
  </si>
  <si>
    <t>260</t>
  </si>
  <si>
    <t>Egyéb felhalmozási célú támogatások államháztartáson kívülre (=261+…+271)        (K88)</t>
  </si>
  <si>
    <t>261</t>
  </si>
  <si>
    <t>ebből: egyházi jogi személyek        (K88)</t>
  </si>
  <si>
    <t>262</t>
  </si>
  <si>
    <t>ebből: nonprofit gazdasági társaságok        (K88)</t>
  </si>
  <si>
    <t>263</t>
  </si>
  <si>
    <t>ebből: egyéb civil szervezetek        (K88)</t>
  </si>
  <si>
    <t>264</t>
  </si>
  <si>
    <t>ebből: háztartások        (K88)</t>
  </si>
  <si>
    <t>265</t>
  </si>
  <si>
    <t>ebből: pénzügyi vállalkozások        (K88)</t>
  </si>
  <si>
    <t>266</t>
  </si>
  <si>
    <t>ebből: állami többségi tulajdonú nem pénzügyi vállalkozások        (K88)</t>
  </si>
  <si>
    <t>267</t>
  </si>
  <si>
    <t>ebből:önkormányzati többségi tulajdonú nem pénzügyi vállalkozások        (K88)</t>
  </si>
  <si>
    <t>268</t>
  </si>
  <si>
    <t>ebből: egyéb vállalkozások        (K88)</t>
  </si>
  <si>
    <t>269</t>
  </si>
  <si>
    <t>ebből: Európai Unió         (K88)</t>
  </si>
  <si>
    <t>270</t>
  </si>
  <si>
    <t>ebből: kormányok és nemzetközi szervezetek        (K88)</t>
  </si>
  <si>
    <t>271</t>
  </si>
  <si>
    <t>ebből: egyéb külföldiek        (K88)</t>
  </si>
  <si>
    <t>272</t>
  </si>
  <si>
    <t>Egyéb felhalmozási célú kiadások (=211+212+223+234+245+247+259+260)        (K8)</t>
  </si>
  <si>
    <t>273</t>
  </si>
  <si>
    <t>Költségvetési kiadások (=20+21+60+129+196+205+210+272)        (K1-K8)</t>
  </si>
  <si>
    <t>Teljesítés összege</t>
  </si>
  <si>
    <t>Helyi önkormányzatok működésének általános támogatása        (B111)</t>
  </si>
  <si>
    <t>Települési önkormányzatok egyes köznevelési feladatainak támogatása        (B112)</t>
  </si>
  <si>
    <t>Települési önkormányzatok szociális, gyermekjóléti és gyermekétkeztetési feladatainak támogatása        (B113)</t>
  </si>
  <si>
    <t>Települési önkormányzatok kulturális feladatainak támogatása        (B114)</t>
  </si>
  <si>
    <t>Működési célú központosított előirányzatok        (B115)</t>
  </si>
  <si>
    <t>Helyi önkormányzatok kiegészítő támogatásai        (B116)</t>
  </si>
  <si>
    <t>Önkormányzatok működési támogatásai (=01+…+06)        (B11)</t>
  </si>
  <si>
    <t>Elvonások és befizetések bevételei        (B12)</t>
  </si>
  <si>
    <t>Működési célú garancia- és kezességvállalásból származó megtérülések államháztartáson belülről        (B13)</t>
  </si>
  <si>
    <t>Működési célú visszatérítendő támogatások, kölcsönök visszatérülése államháztartáson belülről (=11+…+20)        (B14)</t>
  </si>
  <si>
    <t>ebből: központi költségvetési szervek        (B14)</t>
  </si>
  <si>
    <t>ebből: központi kezelésű előirányzatok        (B14)</t>
  </si>
  <si>
    <t>ebből: fejezeti kezelésű előirányzatok EU-s programokra és azok hazai társfinanszírozása        (B14)</t>
  </si>
  <si>
    <t>ebből: egyéb fejezeti kezelésű előirányzatok        (B14)</t>
  </si>
  <si>
    <t>ebből: társadalombiztosítás pénzügyi alapjai        (B14)</t>
  </si>
  <si>
    <t>ebből: elkülönített állami pénzalapok        (B14)</t>
  </si>
  <si>
    <t>ebből: helyi önkormányzatok és költségvetési szerveik        (B14)</t>
  </si>
  <si>
    <t>ebből: társulások és költségvetési szerveik        (B14)</t>
  </si>
  <si>
    <t>ebből: nemzetiségi önkormányzatok és költségvetési szerveik        (B14)</t>
  </si>
  <si>
    <t>ebből: térségi fejlesztési tanácsok és költségvetési szerveik        (B14)</t>
  </si>
  <si>
    <t>Működési célú visszatérítendő támogatások, kölcsönök igénybevétele államháztartáson belülről (=22+…+31)        (B15)</t>
  </si>
  <si>
    <t>ebből: központi költségvetési szervek        (B15)</t>
  </si>
  <si>
    <t>ebből: központi kezelésű előirányzatok        (B15)</t>
  </si>
  <si>
    <t>ebből: fejezeti kezelésű előirányzatok EU-s programokra és azok hazai társfinanszírozása        (B15)</t>
  </si>
  <si>
    <t>ebből: egyéb fejezeti kezelésű előirányzatok        (B15)</t>
  </si>
  <si>
    <t>ebből: társadalombiztosítás pénzügyi alapjai        (B15)</t>
  </si>
  <si>
    <t>ebből: elkülönített állami pénzalapok        (B15)</t>
  </si>
  <si>
    <t>ebből: helyi önkormányzatok és költségvetési szerveik        (B15)</t>
  </si>
  <si>
    <t>ebből: társulások és költségvetési szerveik        (B15)</t>
  </si>
  <si>
    <t>ebből: nemzetiségi önkormányzatok és költségvetési szerveik        (B15)</t>
  </si>
  <si>
    <t>ebből: térségi fejlesztési tanácsok és költségvetési szerveik        (B15)</t>
  </si>
  <si>
    <t>Egyéb működési célú támogatások bevételei államháztartáson belülről (=33+…+42)        (B16)</t>
  </si>
  <si>
    <t>ebből: központi költségvetési szervek        (B16)</t>
  </si>
  <si>
    <t>ebből: központi kezelésű előirányzatok        (B16)</t>
  </si>
  <si>
    <t>ebből: fejezeti kezelésű előirányzatok EU-s programokra és azok hazai társfinanszírozása        (B16)</t>
  </si>
  <si>
    <t>ebből: egyéb fejezeti kezelésű előirányzatok        (B16)</t>
  </si>
  <si>
    <t>ebből: társadalombiztosítás pénzügyi alapjai        (B16)</t>
  </si>
  <si>
    <t>ebből: elkülönített állami pénzalapok        (B16)</t>
  </si>
  <si>
    <t>ebből: helyi önkormányzatok és költségvetési szerveik        (B16)</t>
  </si>
  <si>
    <t>ebből: társulások és költségvetési szerveik        (B16)</t>
  </si>
  <si>
    <t>ebből: nemzetiségi önkormányzatok és költségvetési szerveik        (B16)</t>
  </si>
  <si>
    <t>ebből: térségi fejlesztési tanácsok és költségvetési szerveik        (B16)</t>
  </si>
  <si>
    <t>Működési célú támogatások államháztartáson belülről (=07+...+10+21+32)        (B1)</t>
  </si>
  <si>
    <t>Felhalmozási célú önkormányzati támogatások        (B21)</t>
  </si>
  <si>
    <t>Felhalmozási célú garancia- és kezességvállalásból származó megtérülések államháztartáson belülről        (B22)</t>
  </si>
  <si>
    <t>Felhalmozási célú visszatérítendő támogatások, kölcsönök visszatérülése államháztartáson belülről (=47+…+56)        (B23)</t>
  </si>
  <si>
    <t>ebből: központi költségvetési szervek        (B23)</t>
  </si>
  <si>
    <t>ebből: központi kezelésű előirányzatok        (B23)</t>
  </si>
  <si>
    <t>ebből: fejezeti kezelésű előirányzatok EU-s programokra és azok hazai társfinanszírozása        (B23)</t>
  </si>
  <si>
    <t>ebből: egyéb fejezeti kezelésű előirányzatok        (B23)</t>
  </si>
  <si>
    <t>ebből: társadalombiztosítás pénzügyi alapjai        (B23)</t>
  </si>
  <si>
    <t>ebből: elkülönített állami pénzalapok        (B23)</t>
  </si>
  <si>
    <t>ebből: helyi önkormányzatok és költségvetési szerveik        (B23)</t>
  </si>
  <si>
    <t>ebből: társulások és költségvetési szerveik        (B23)</t>
  </si>
  <si>
    <t>ebből: nemzetiségi önkormányzatok és költségvetési szerveik        (B23)</t>
  </si>
  <si>
    <t>ebből: térségi fejlesztési tanácsok és költségvetési szerveik        (B23)</t>
  </si>
  <si>
    <t>Felhalmozási célú visszatérítendő támogatások, kölcsönök igénybevétele államháztartáson belülről (=58+…+67)        (B24)</t>
  </si>
  <si>
    <t>ebből: központi költségvetési szervek        (B24)</t>
  </si>
  <si>
    <t>ebből: központi kezelésű előirányzatok        (B24)</t>
  </si>
  <si>
    <t>ebből: fejezeti kezelésű előirányzatok EU-s programokra és azok hazai társfinanszírozása        (B24)</t>
  </si>
  <si>
    <t>ebből: egyéb fejezeti kezelésű előirányzatok        (B24)</t>
  </si>
  <si>
    <t>ebből: társadalombiztosítás pénzügyi alapjai        (B24)</t>
  </si>
  <si>
    <t>ebből: elkülönített állami pénzalapok        (B24)</t>
  </si>
  <si>
    <t>ebből: helyi önkormányzatok és költségvetési szerveik        (B24)</t>
  </si>
  <si>
    <t>ebből: társulások és költségvetési szerveik        (B24)</t>
  </si>
  <si>
    <t>ebből: nemzetiségi önkormányzatok és költségvetési szerveik        (B24)</t>
  </si>
  <si>
    <t>ebből: térségi fejlesztési tanácsok és költségvetési szerveik        (B24)</t>
  </si>
  <si>
    <t>Egyéb felhalmozási célú támogatások bevételei államháztartáson belülről (=69+…+78)        (B25)</t>
  </si>
  <si>
    <t>ebből: központi költségvetési szervek        (B25)</t>
  </si>
  <si>
    <t>ebből: központi kezelésű előirányzatok        (B25)</t>
  </si>
  <si>
    <t>ebből: fejezeti kezelésű előirányzatok EU-s programokra és azok hazai társfinanszírozása        (B25)</t>
  </si>
  <si>
    <t>ebből: egyéb fejezeti kezelésű előirányzatok        (B25)</t>
  </si>
  <si>
    <t>ebből: társadalombiztosítás pénzügyi alapjai        (B25)</t>
  </si>
  <si>
    <t>ebből: elkülönített állami pénzalapok        (B25)</t>
  </si>
  <si>
    <t>ebből: helyi önkormányzatok és költségvetési szerveik        (B25)</t>
  </si>
  <si>
    <t>ebből: társulások és költségvetési szerveik        (B25)</t>
  </si>
  <si>
    <t>ebből: nemzetiségi önkormányzatok és költségvetési szerveik        (B25)</t>
  </si>
  <si>
    <t>ebből: térségi fejlesztési tanácsok és költségvetési szerveik        (B25)</t>
  </si>
  <si>
    <t>Felhalmozási célú támogatások államháztartáson belülről (=44+45+46+57+68)        (B2)</t>
  </si>
  <si>
    <t>Magánszemélyek jövedelemadói (=81+82+83)        (B311)</t>
  </si>
  <si>
    <t>ebből: személyi jövedelemadó        (B311)</t>
  </si>
  <si>
    <t>ebből: magánszemély jogviszonyának megszűnéséhez kapcsolódó egyes jövedelmek különadója        (B311)</t>
  </si>
  <si>
    <t>ebből: termőföld bérbeadásából származó jövedelem utáni személyi jövedelemadó        (B311)</t>
  </si>
  <si>
    <t>Társaságok jövedelemadói (=85+…+92)        (B312)</t>
  </si>
  <si>
    <t>ebből: társasági adó        (B312)</t>
  </si>
  <si>
    <t>ebből: társas vállalkozások különadója        (B312)</t>
  </si>
  <si>
    <t>ebből: hitelintézetek és pénzügyi vállalkozások különadója        (B312)</t>
  </si>
  <si>
    <t>ebből: hiteintézeti járadék        (B312)</t>
  </si>
  <si>
    <t>ebből: pénzügyi szervezetek különadója        (B312)</t>
  </si>
  <si>
    <t>ebből: energiaellátók jövedelemadója        (B312)</t>
  </si>
  <si>
    <t>ebből: kisvállalati adó        (B312)</t>
  </si>
  <si>
    <t>ebből: kisadózó vállalkozások tételes adója        (B312)</t>
  </si>
  <si>
    <t>Jövedelemadók (=80+84)        (B31)</t>
  </si>
  <si>
    <t>Szociális hozzájárulási adó és járulékok (=95+…+103)        (B32)</t>
  </si>
  <si>
    <t>ebből: szociális hozzájárulási adó        (B32)</t>
  </si>
  <si>
    <t>ebből: nyugdíjjárulék, egészségbiztosítási járulék, ide értve a megállapodás alapján fizetők járulékait is        (B32)</t>
  </si>
  <si>
    <t>ebből: korkedvezmény-biztosítási járulék        (B32)</t>
  </si>
  <si>
    <t>ebből: egészségbiztosítási és munkaerőpiaci járulék        (B32)</t>
  </si>
  <si>
    <t>ebből: egészségügyi szolgáltatási járulék        (B32)</t>
  </si>
  <si>
    <t>ebből: egyszerűsített közteherviselési hozzájárulás        (B32)</t>
  </si>
  <si>
    <t>ebből: biztosítotti nyugdíjjárulék, egészségbiztosítási járulék        (B32)</t>
  </si>
  <si>
    <t>ebből: megállapodás alapján fizetők járulékai        (B32)</t>
  </si>
  <si>
    <t>ebből: munkáltatói táppénz hozzájárulás        (B32)</t>
  </si>
  <si>
    <t>Bérhez és foglalkoztatáshoz kapcsolódó adók (=105+…+108)        (B33)</t>
  </si>
  <si>
    <t>ebből: szakképzési hozzájárulás        (B33)</t>
  </si>
  <si>
    <t>ebből: rehabilitációs hozzájárulás        (B33)</t>
  </si>
  <si>
    <t>ebből: egészségügyi hozzájárulás        (B33)</t>
  </si>
  <si>
    <t>ebből: egyszerűsített foglalkoztatás utáni közterhek        (B33)</t>
  </si>
  <si>
    <t>Vagyoni tipusú adók (=110+…+116)        (B34)</t>
  </si>
  <si>
    <t>ebből: építményadó        (B34)</t>
  </si>
  <si>
    <t>ebből: épület után fizetett idegenforgalmi adó        (B34)</t>
  </si>
  <si>
    <t>ebből: magánszemélyek kommunális adója        (B34)</t>
  </si>
  <si>
    <t>ebből: telekadó        (B34)</t>
  </si>
  <si>
    <t>ebből: cégautóadó        (B34)</t>
  </si>
  <si>
    <t>ebből: közművezetékek adója        (B34)</t>
  </si>
  <si>
    <t>ebből: öröklési és ajándékozási illeték        (B34)</t>
  </si>
  <si>
    <t>Értékesítési és forgalmi adók (=118+…+136)        (B351)</t>
  </si>
  <si>
    <t>ebből: általános forgalmi adó        (B351)</t>
  </si>
  <si>
    <t>ebből: távközlési ágazatot terhelő különadó        (B351)</t>
  </si>
  <si>
    <t>ebből: kiskereskedői ágazatot terhelő különadó        (B351)</t>
  </si>
  <si>
    <t>ebből: energia ágazatot terhelő különadó        (B351)</t>
  </si>
  <si>
    <t>ebből: bank- és biztosítási ágazatot terhelő különadó        (B351)</t>
  </si>
  <si>
    <t>ebből: visszterhes vagyonátruházási illeték        (B351)</t>
  </si>
  <si>
    <t>ebből: állandó jelleggel végzett iparűzési tevékenység után fizetett helyi iparűzési adó        (B351)</t>
  </si>
  <si>
    <t>ebből: ideiglenes jelleggel végzett tevékenység után fizetett helyi iparűzési adó        (B351)</t>
  </si>
  <si>
    <t>ebből: innovációs járulék        (B351)</t>
  </si>
  <si>
    <t>ebből: egyszerűsített vállalkozási adó        (B351)</t>
  </si>
  <si>
    <t>ebből: gyógyszer forgalmazási jogosultak befizetései [2006. évi XCVIII. tv. 36. § (1) bek.]        (B351)</t>
  </si>
  <si>
    <t>ebből: gyógyszer nagykereskedést végzők befizetései [2006. évi XCVIII. tv. 36. § (2) bek.]        (B351)</t>
  </si>
  <si>
    <t>ebből: gyógyszergyártók 10 %-os befizetési kötelezettsége        (B351)</t>
  </si>
  <si>
    <t>ebből: gyógyszer és gyógyászati segédeszköz ismertetés utáni befizetések [2006. évi XCVIII. tv. 36. § (4) bek.]        (B351)</t>
  </si>
  <si>
    <t>ebből: gyógyszertámogatás többletének sávos kockázatviseléséből származó bevételek [2006. évi XCVIII. tv. 42. § ]        (B351)</t>
  </si>
  <si>
    <t>ebből: népegészségügyi termékadó        (B351)</t>
  </si>
  <si>
    <t>ebből: távközlési adó        (B351)</t>
  </si>
  <si>
    <t>ebből: pénzügyi tranzakciós illeték        (B351)</t>
  </si>
  <si>
    <t>ebből: biztosítási adó        (B351)</t>
  </si>
  <si>
    <t>Fogyasztási adók (=138+139+140)        (B352)</t>
  </si>
  <si>
    <t>ebből: jövedéki adó        (B352)</t>
  </si>
  <si>
    <t>ebből: regisztrációs adó        (B352)</t>
  </si>
  <si>
    <t>ebből: energiaadó        (B352)</t>
  </si>
  <si>
    <t>Pénzügyi monopóliumok nyereségét terhelő adók        (B353)</t>
  </si>
  <si>
    <t>Gépjárműadók (=143+…+146)        (B354)</t>
  </si>
  <si>
    <t>ebből: belföldi gépjárművek adójának a központi költségvetést megillető része        (B354)</t>
  </si>
  <si>
    <t>ebből: belföldi gépjárművek adójának a helyi önkormányzatot megillető része        (B354)</t>
  </si>
  <si>
    <t>ebből: külföldi gépjárművek adója        (B354)</t>
  </si>
  <si>
    <t>ebből: gépjármű túlsúlydíj        (B354)</t>
  </si>
  <si>
    <t>Egyéb áruhasználati és szolgáltatási adók (=148+…+163)        (B355)</t>
  </si>
  <si>
    <t>ebből: kulturális adó        (B355)</t>
  </si>
  <si>
    <t>ebből: baleseti adó        (B355)</t>
  </si>
  <si>
    <t>ebből: nukleáris létesítmények Központi Nukleáris Pénzügyi Alapba történő kötelező befizetései        (B355)</t>
  </si>
  <si>
    <t>ebből: környezetterhelési díj        (B355)</t>
  </si>
  <si>
    <t>ebből: környezetvédelmi termékdíj        (B355)</t>
  </si>
  <si>
    <t>ebből: bérfőzési szeszadó        (B355)</t>
  </si>
  <si>
    <t>ebből: szerencsejáték szervezési díj        (B355)</t>
  </si>
  <si>
    <t>ebből: tartózkodás után fizetett idegenforgalmi adó        (B355)</t>
  </si>
  <si>
    <t>ebből: talajterhelési díj        (B355)</t>
  </si>
  <si>
    <t>ebből: vizkészletjárulék        (B355)</t>
  </si>
  <si>
    <t>ebből: állami vadászjegyek díjai        (B355)</t>
  </si>
  <si>
    <t>ebből: erdővédelmi járulék        (B355)</t>
  </si>
  <si>
    <t>ebből: földvédelmi járulék        (B355)</t>
  </si>
  <si>
    <t>ebből: halászati haszonbérleti díj        (B355)</t>
  </si>
  <si>
    <t>ebből: hulladéklerakási járulék        (B355)</t>
  </si>
  <si>
    <t>ebből: korábbi évek megszünt adónemei áthúzódó fizetéseiből befolyt bevételek        (B355)</t>
  </si>
  <si>
    <t>Termékek és szolgáltatások adói (=117+137+141+142+147)        (B35)</t>
  </si>
  <si>
    <t>Egyéb közhatalmi bevételek (&gt;=166+…+177)        (B36)</t>
  </si>
  <si>
    <t>ebből: cégnyílvántartás bevételei        (B36)</t>
  </si>
  <si>
    <t>ebből: eljárási illetékek        (B36)</t>
  </si>
  <si>
    <t>ebből: igazgatási szolgáltatási díjak        (B36)</t>
  </si>
  <si>
    <t>ebből: felügyeleti díjak        (B36)</t>
  </si>
  <si>
    <t>ebből:ebrendészeti hozzájárulás        (B36)</t>
  </si>
  <si>
    <t>ebből: mezőgazdasági termelést érintő időjárási és más természeti kockázatok kezeléséről szóló törvény szerinti kárenyhítési hozzájárulás        (B36)</t>
  </si>
  <si>
    <t>ebből: környezetvédelmi bírság        (B36)</t>
  </si>
  <si>
    <t>ebből: természetvédelmi bírság        (B36)</t>
  </si>
  <si>
    <t>ebből: műemlékvédelmi bírság        (B36)</t>
  </si>
  <si>
    <t>ebből: építésügyi bírság        (B36)</t>
  </si>
  <si>
    <t>ebből: szabálysértési pénz- és helyszíni bírság és a közlekedési szabályszegések után kiszabott közigazgatási bírság helyi önkormányzatot megillető része        (B36)</t>
  </si>
  <si>
    <t>ebből: egyéb bírság        (B36)</t>
  </si>
  <si>
    <t>Közhatalmi bevételek (=93+94+104+109+164+165)        (B3)</t>
  </si>
  <si>
    <t>Készletértékesítés ellenértéke        (B401)</t>
  </si>
  <si>
    <t>Szolgáltatások ellenértéke (&gt;=181+182)        (B402)</t>
  </si>
  <si>
    <t>ebből:tárgyi eszközök bérbeadásából származó bevétel        (B402)</t>
  </si>
  <si>
    <t>ebből: utak használata ellenében beszedett használati díj, pótdíj, elektronikus útdíj        (B402)</t>
  </si>
  <si>
    <t>Közvetített szolgáltatások ellenértéke (&gt;=184)        (B403)</t>
  </si>
  <si>
    <t>ebből: államháztartáson belül        (B403)</t>
  </si>
  <si>
    <t>Tulajdonosi bevételek (&gt;=186+…+191)        (B404)</t>
  </si>
  <si>
    <t>ebből: vadászati jog bérbeadásból származó bevétel        (B404)</t>
  </si>
  <si>
    <t>ebből: önkormányzati vagyon üzemeltetéséből, koncesszióból származó bevétel        (B404)</t>
  </si>
  <si>
    <t>ebből: önkormányzati vagyon vagyonkezelésbe adásából származó bevétel        (B404)</t>
  </si>
  <si>
    <t>ebből: állami többségi tulajdonú vállalkozástól kapott osztalék        (B404)</t>
  </si>
  <si>
    <t>ebből: önkormányzati többségi tulajdonú vállalkozástól kapott osztalék        (B404)</t>
  </si>
  <si>
    <t>ebből: egyéb részesedések után kapott osztalék        (B404)</t>
  </si>
  <si>
    <t>Ellátási díjak        (B405)</t>
  </si>
  <si>
    <t>Kiszámlázott általános forgalmi adó        (B406)</t>
  </si>
  <si>
    <t>Általános forgalmi adó visszatérítése        (B407)</t>
  </si>
  <si>
    <t>Kamatbevételek (&gt;=196+197+198)        (B408)</t>
  </si>
  <si>
    <t>ebből: államháztartáson belül        (B408)</t>
  </si>
  <si>
    <t>ebből: befektetési jegyek kamatbevételei        (B408)</t>
  </si>
  <si>
    <t>ebből: fedezeti ügyletek kamatbevételei        (B408)</t>
  </si>
  <si>
    <t>Egyéb pénzügyi műveletek bevételei (&gt;=200+…+203)        (B409)</t>
  </si>
  <si>
    <t>ebből: részesedések értékesítéséhez kapcsolódó realizált nyereség        (B409)</t>
  </si>
  <si>
    <t>ebből: hitelviszonyt megtestesítő értékpapírok értékesítési nyeresége        (B409)</t>
  </si>
  <si>
    <t>ebből: hitelviszonyt megtestesítő értékpapírok kibocsátási nyeresége        (B409)</t>
  </si>
  <si>
    <t>ebből: valuta és deviza eszközök realizált árfolyamnyeresége        (B409)</t>
  </si>
  <si>
    <t>Egyéb működési bevételek (&gt;=205+206+207)        (B410)</t>
  </si>
  <si>
    <t>ebből: biztosító által fizetett kártérítés        (B410)</t>
  </si>
  <si>
    <t>ebből: szerződésben vállalt kötelezettségek elmulasztásához kapcsolódó bevételek, káreseményekkel kapcsolatosan kapott bevételek, biztosítási bevételek, visszakapott óvadék (kaució), bánatpénz        (B410)</t>
  </si>
  <si>
    <t>ebből: költségek visszatérítései        (B410)</t>
  </si>
  <si>
    <t>Működési bevételek (=179+180+183+185+192+…+195+199+204)        (B4)</t>
  </si>
  <si>
    <t>Immateriális javak értékesítése (&gt;=210)        (B51)</t>
  </si>
  <si>
    <t>ebből: kiotói egységek és kibocsátási egységek eladásából befolyt eladási ár        (B51)</t>
  </si>
  <si>
    <t>Ingatlanok értékesítése (&gt;=212)        (B52)</t>
  </si>
  <si>
    <t>ebből: termőföld-eladás bevételei        (B52)</t>
  </si>
  <si>
    <t>Egyéb tárgyi eszközök értékesítése        (B53)</t>
  </si>
  <si>
    <t>Részesedések értékesítése (&gt;=215)        (B54)</t>
  </si>
  <si>
    <t>ebből: privatizációból származó bevétel        (B54)</t>
  </si>
  <si>
    <t>Részesedések megszűnéséhez kapcsolódó bevételek        (B55)</t>
  </si>
  <si>
    <t>Felhalmozási bevételek (=209+211+213+214+216)        (B5)</t>
  </si>
  <si>
    <t>Működési célú garancia- és kezességvállalásból származó megtérülések államháztartáson kívülről        (B61)</t>
  </si>
  <si>
    <t>Működési célú visszatérítendő támogatások, kölcsönök visszatérülése államháztartáson kívülről (=220+…+230)        (B62)</t>
  </si>
  <si>
    <t>ebből: egyházi jogi személyek        (B62)</t>
  </si>
  <si>
    <t>ebből: nonprofit gazdasági társaságok        (B62)</t>
  </si>
  <si>
    <t>ebből: egyéb civil szervezetek        (B62)</t>
  </si>
  <si>
    <t>ebből: háztartások        (B62)</t>
  </si>
  <si>
    <t>ebből: pénzügyi vállalkozások        (B62)</t>
  </si>
  <si>
    <t>ebből: állami többségi tulajdonú nem pénzügyi vállalkozások        (B62)</t>
  </si>
  <si>
    <t>ebből:önkormányzati többségi tulajdonú nem pénzügyi vállalkozások        (B62)</t>
  </si>
  <si>
    <t>ebből: egyéb vállalkozások        (B62)</t>
  </si>
  <si>
    <t>ebből: Európai Unió        (B62)</t>
  </si>
  <si>
    <t>ebből: kormányok és nemzetközi szervezetek        (B62)</t>
  </si>
  <si>
    <t>ebből: egyéb külföldiek        (B62)</t>
  </si>
  <si>
    <t>Egyéb működési célú átvett pénzeszközök (=232+…+242)        (B63)</t>
  </si>
  <si>
    <t>ebből: egyházi jogi személyek        (B63)</t>
  </si>
  <si>
    <t>ebből: nonprofit gazdasági társaságok        (B63)</t>
  </si>
  <si>
    <t>ebből: egyéb civil szervezetek        (B63)</t>
  </si>
  <si>
    <t>ebből: háztartások        (B63)</t>
  </si>
  <si>
    <t>ebből: pénzügyi vállalkozások        (B63)</t>
  </si>
  <si>
    <t>ebből: állami többségi tulajdonú nem pénzügyi vállalkozások        (B63)</t>
  </si>
  <si>
    <t>ebből:önkormányzati többségi tulajdonú nem pénzügyi vállalkozások        (B63)</t>
  </si>
  <si>
    <t>ebből: egyéb vállalkozások        (B63)</t>
  </si>
  <si>
    <t>ebből: Európai Unió        (B63)</t>
  </si>
  <si>
    <t>ebből: kormányok és nemzetközi szervezetek        (B63)</t>
  </si>
  <si>
    <t>ebből: egyéb külföldiek        (B63)</t>
  </si>
  <si>
    <t>Működési célú átvett pénzeszközök (=218+219+231)        (B6)</t>
  </si>
  <si>
    <t>Felhalmozási célú garancia- és kezességvállalásból származó megtérülések államháztartáson kívülről        (B71)</t>
  </si>
  <si>
    <t>Felhalmozási célú visszatérítendő támogatások, kölcsönök visszatérülése államháztartáson kívülről (=246+…+256)        (B72)</t>
  </si>
  <si>
    <t>ebből: egyházi jogi személyek        (B72)</t>
  </si>
  <si>
    <t>ebből: nonprofit gazdasági társaságok        (B72)</t>
  </si>
  <si>
    <t>ebből: egyéb civil szervezetek        (B72)</t>
  </si>
  <si>
    <t>ebből: háztartások        (B72)</t>
  </si>
  <si>
    <t>ebből: pénzügyi vállalkozások        (B72)</t>
  </si>
  <si>
    <t>ebből: állami többségi tulajdonú nem pénzügyi vállalkozások        (B72)</t>
  </si>
  <si>
    <t>ebből:önkormányzati többségi tulajdonú nem pénzügyi vállalkozások        (B72)</t>
  </si>
  <si>
    <t>ebből: egyéb vállalkozások        (B72)</t>
  </si>
  <si>
    <t>ebből: Európai Unió        (B72)</t>
  </si>
  <si>
    <t>ebből: kormányok és nemzetközi szervezetek        (B72)</t>
  </si>
  <si>
    <t>ebből: egyéb külföldiek        (B72)</t>
  </si>
  <si>
    <t>Egyéb felhalmozási célú átvett pénzeszközök (=258+…+268)        (B73)</t>
  </si>
  <si>
    <t>ebből: egyházi jogi személyek        (B73)</t>
  </si>
  <si>
    <t>ebből: nonprofit gazdasági társaságok        (B73)</t>
  </si>
  <si>
    <t>ebből: egyéb civil szervezetek        (B73)</t>
  </si>
  <si>
    <t>ebből: háztartások        (B73)</t>
  </si>
  <si>
    <t>ebből: pénzügyi vállalkozások        (B73)</t>
  </si>
  <si>
    <t>ebből: állami többségi tulajdonú nem pénzügyi vállalkozások        (B73)</t>
  </si>
  <si>
    <t>ebből:önkormányzati többségi tulajdonú nem pénzügyi vállalkozások        (B73)</t>
  </si>
  <si>
    <t>ebből: egyéb vállalkozások        (B73)</t>
  </si>
  <si>
    <t>ebből: Európai Unió        (B73)</t>
  </si>
  <si>
    <t>ebből: kormányok és nemzetközi szervezetek        (B73)</t>
  </si>
  <si>
    <t>ebből: egyéb külföldiek        (B73)</t>
  </si>
  <si>
    <t>Felhalmozási célú átvett pénzeszközök (=244+245+257)        (B7)</t>
  </si>
  <si>
    <t>Költségvetési bevételek (=43+79+178+208+217+243+269)        (B1-B7)</t>
  </si>
  <si>
    <t>előirányzat módosítás I. negyedév</t>
  </si>
  <si>
    <t>Előirányzat módosítás I. negyedév</t>
  </si>
  <si>
    <t>2. melléklet a /2014. (V. 29.) önkormányzati rendelethez</t>
  </si>
  <si>
    <t>1. melléklet a /2014. (V. 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</si>
</sst>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4" fillId="2" borderId="0" xfId="0" applyFont="1" applyFill="1" applyAlignment="1">
      <alignment horizontal="center" vertical="top" wrapText="1"/>
    </xf>
    <xf numFmtId="3" fontId="5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3" fontId="8" fillId="3" borderId="1" xfId="0" applyNumberFormat="1" applyFont="1" applyFill="1" applyBorder="1" applyAlignment="1">
      <alignment horizontal="right"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0" fillId="4" borderId="0" xfId="0" applyFill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3" fontId="5" fillId="0" borderId="2" xfId="0" applyNumberFormat="1" applyFont="1" applyBorder="1" applyAlignment="1">
      <alignment horizontal="righ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0" fillId="0" borderId="0" xfId="0" applyNumberFormat="1"/>
    <xf numFmtId="3" fontId="6" fillId="3" borderId="2" xfId="0" applyNumberFormat="1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horizontal="right" vertical="top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3" fontId="4" fillId="2" borderId="0" xfId="0" applyNumberFormat="1" applyFont="1" applyFill="1" applyAlignment="1">
      <alignment horizontal="right" vertical="top" wrapText="1"/>
    </xf>
    <xf numFmtId="3" fontId="0" fillId="0" borderId="0" xfId="0" applyNumberFormat="1" applyFont="1" applyAlignment="1">
      <alignment horizontal="right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workbookViewId="0">
      <pane ySplit="3" topLeftCell="A4" activePane="bottomLeft" state="frozen"/>
      <selection pane="bottomLeft" sqref="A1:G1"/>
    </sheetView>
  </sheetViews>
  <sheetFormatPr defaultRowHeight="12.75" x14ac:dyDescent="0.2"/>
  <cols>
    <col min="1" max="1" width="8.140625" customWidth="1"/>
    <col min="2" max="2" width="65.7109375" customWidth="1"/>
    <col min="3" max="6" width="19.140625" customWidth="1"/>
    <col min="7" max="7" width="19.140625" hidden="1" customWidth="1"/>
  </cols>
  <sheetData>
    <row r="1" spans="1:7" ht="20.25" customHeight="1" x14ac:dyDescent="0.2">
      <c r="A1" s="29" t="s">
        <v>825</v>
      </c>
      <c r="B1" s="30"/>
      <c r="C1" s="30"/>
      <c r="D1" s="30"/>
      <c r="E1" s="30"/>
      <c r="F1" s="30"/>
      <c r="G1" s="31"/>
    </row>
    <row r="2" spans="1:7" ht="47.25" customHeight="1" x14ac:dyDescent="0.2">
      <c r="A2" s="20"/>
      <c r="B2" s="4" t="s">
        <v>5</v>
      </c>
      <c r="C2" s="4" t="s">
        <v>6</v>
      </c>
      <c r="D2" s="4" t="s">
        <v>823</v>
      </c>
      <c r="E2" s="4" t="s">
        <v>7</v>
      </c>
      <c r="F2" s="4" t="s">
        <v>8</v>
      </c>
      <c r="G2" s="21" t="s">
        <v>9</v>
      </c>
    </row>
    <row r="3" spans="1:7" ht="15.75" thickBot="1" x14ac:dyDescent="0.25">
      <c r="A3" s="22">
        <v>1</v>
      </c>
      <c r="B3" s="23">
        <v>2</v>
      </c>
      <c r="C3" s="23">
        <v>3</v>
      </c>
      <c r="D3" s="23"/>
      <c r="E3" s="23">
        <v>5</v>
      </c>
      <c r="F3" s="23">
        <v>6</v>
      </c>
      <c r="G3" s="24">
        <v>11</v>
      </c>
    </row>
    <row r="4" spans="1:7" x14ac:dyDescent="0.2">
      <c r="A4" s="17" t="s">
        <v>1</v>
      </c>
      <c r="B4" s="18" t="s">
        <v>10</v>
      </c>
      <c r="C4" s="19">
        <v>14909</v>
      </c>
      <c r="D4" s="19"/>
      <c r="E4" s="19">
        <f>C4+D4</f>
        <v>14909</v>
      </c>
      <c r="F4" s="19">
        <v>975</v>
      </c>
      <c r="G4" s="19">
        <v>0</v>
      </c>
    </row>
    <row r="5" spans="1:7" x14ac:dyDescent="0.2">
      <c r="A5" s="5" t="s">
        <v>2</v>
      </c>
      <c r="B5" s="6" t="s">
        <v>11</v>
      </c>
      <c r="C5" s="7">
        <v>0</v>
      </c>
      <c r="D5" s="7"/>
      <c r="E5" s="19">
        <f t="shared" ref="E5:E68" si="0">C5+D5</f>
        <v>0</v>
      </c>
      <c r="F5" s="7">
        <v>0</v>
      </c>
      <c r="G5" s="7">
        <v>0</v>
      </c>
    </row>
    <row r="6" spans="1:7" x14ac:dyDescent="0.2">
      <c r="A6" s="5" t="s">
        <v>3</v>
      </c>
      <c r="B6" s="6" t="s">
        <v>12</v>
      </c>
      <c r="C6" s="7">
        <v>0</v>
      </c>
      <c r="D6" s="7"/>
      <c r="E6" s="19">
        <f t="shared" si="0"/>
        <v>0</v>
      </c>
      <c r="F6" s="7">
        <v>0</v>
      </c>
      <c r="G6" s="7">
        <v>0</v>
      </c>
    </row>
    <row r="7" spans="1:7" x14ac:dyDescent="0.2">
      <c r="A7" s="5" t="s">
        <v>4</v>
      </c>
      <c r="B7" s="6" t="s">
        <v>13</v>
      </c>
      <c r="C7" s="7">
        <v>0</v>
      </c>
      <c r="D7" s="7"/>
      <c r="E7" s="19">
        <f t="shared" si="0"/>
        <v>0</v>
      </c>
      <c r="F7" s="7">
        <v>0</v>
      </c>
      <c r="G7" s="7">
        <v>0</v>
      </c>
    </row>
    <row r="8" spans="1:7" x14ac:dyDescent="0.2">
      <c r="A8" s="5" t="s">
        <v>14</v>
      </c>
      <c r="B8" s="6" t="s">
        <v>15</v>
      </c>
      <c r="C8" s="7">
        <v>0</v>
      </c>
      <c r="D8" s="7"/>
      <c r="E8" s="19">
        <f t="shared" si="0"/>
        <v>0</v>
      </c>
      <c r="F8" s="7">
        <v>0</v>
      </c>
      <c r="G8" s="7">
        <v>0</v>
      </c>
    </row>
    <row r="9" spans="1:7" x14ac:dyDescent="0.2">
      <c r="A9" s="5" t="s">
        <v>16</v>
      </c>
      <c r="B9" s="6" t="s">
        <v>17</v>
      </c>
      <c r="C9" s="7">
        <v>0</v>
      </c>
      <c r="D9" s="7"/>
      <c r="E9" s="19">
        <f t="shared" si="0"/>
        <v>0</v>
      </c>
      <c r="F9" s="7">
        <v>0</v>
      </c>
      <c r="G9" s="7">
        <v>0</v>
      </c>
    </row>
    <row r="10" spans="1:7" x14ac:dyDescent="0.2">
      <c r="A10" s="5" t="s">
        <v>18</v>
      </c>
      <c r="B10" s="6" t="s">
        <v>19</v>
      </c>
      <c r="C10" s="7">
        <v>260</v>
      </c>
      <c r="D10" s="7"/>
      <c r="E10" s="19">
        <f t="shared" si="0"/>
        <v>260</v>
      </c>
      <c r="F10" s="7">
        <v>24</v>
      </c>
      <c r="G10" s="7">
        <v>0</v>
      </c>
    </row>
    <row r="11" spans="1:7" x14ac:dyDescent="0.2">
      <c r="A11" s="5" t="s">
        <v>20</v>
      </c>
      <c r="B11" s="6" t="s">
        <v>21</v>
      </c>
      <c r="C11" s="7">
        <v>0</v>
      </c>
      <c r="D11" s="7"/>
      <c r="E11" s="19">
        <f t="shared" si="0"/>
        <v>0</v>
      </c>
      <c r="F11" s="7">
        <v>0</v>
      </c>
      <c r="G11" s="7">
        <v>0</v>
      </c>
    </row>
    <row r="12" spans="1:7" x14ac:dyDescent="0.2">
      <c r="A12" s="5" t="s">
        <v>22</v>
      </c>
      <c r="B12" s="6" t="s">
        <v>23</v>
      </c>
      <c r="C12" s="7">
        <v>0</v>
      </c>
      <c r="D12" s="7"/>
      <c r="E12" s="19">
        <f t="shared" si="0"/>
        <v>0</v>
      </c>
      <c r="F12" s="7">
        <v>0</v>
      </c>
      <c r="G12" s="7">
        <v>0</v>
      </c>
    </row>
    <row r="13" spans="1:7" x14ac:dyDescent="0.2">
      <c r="A13" s="5" t="s">
        <v>24</v>
      </c>
      <c r="B13" s="6" t="s">
        <v>25</v>
      </c>
      <c r="C13" s="7">
        <v>0</v>
      </c>
      <c r="D13" s="7"/>
      <c r="E13" s="19">
        <f t="shared" si="0"/>
        <v>0</v>
      </c>
      <c r="F13" s="7">
        <v>0</v>
      </c>
      <c r="G13" s="7">
        <v>0</v>
      </c>
    </row>
    <row r="14" spans="1:7" x14ac:dyDescent="0.2">
      <c r="A14" s="5" t="s">
        <v>26</v>
      </c>
      <c r="B14" s="6" t="s">
        <v>27</v>
      </c>
      <c r="C14" s="7">
        <v>0</v>
      </c>
      <c r="D14" s="7"/>
      <c r="E14" s="19">
        <f t="shared" si="0"/>
        <v>0</v>
      </c>
      <c r="F14" s="7">
        <v>0</v>
      </c>
      <c r="G14" s="7">
        <v>0</v>
      </c>
    </row>
    <row r="15" spans="1:7" x14ac:dyDescent="0.2">
      <c r="A15" s="5" t="s">
        <v>28</v>
      </c>
      <c r="B15" s="6" t="s">
        <v>29</v>
      </c>
      <c r="C15" s="7">
        <v>0</v>
      </c>
      <c r="D15" s="7"/>
      <c r="E15" s="19">
        <f t="shared" si="0"/>
        <v>0</v>
      </c>
      <c r="F15" s="7">
        <v>0</v>
      </c>
      <c r="G15" s="7">
        <v>0</v>
      </c>
    </row>
    <row r="16" spans="1:7" x14ac:dyDescent="0.2">
      <c r="A16" s="5" t="s">
        <v>0</v>
      </c>
      <c r="B16" s="6" t="s">
        <v>30</v>
      </c>
      <c r="C16" s="7">
        <v>0</v>
      </c>
      <c r="D16" s="7"/>
      <c r="E16" s="19">
        <f t="shared" si="0"/>
        <v>0</v>
      </c>
      <c r="F16" s="7">
        <v>0</v>
      </c>
      <c r="G16" s="7">
        <v>0</v>
      </c>
    </row>
    <row r="17" spans="1:7" x14ac:dyDescent="0.2">
      <c r="A17" s="5" t="s">
        <v>31</v>
      </c>
      <c r="B17" s="6" t="s">
        <v>32</v>
      </c>
      <c r="C17" s="7">
        <v>0</v>
      </c>
      <c r="D17" s="7"/>
      <c r="E17" s="19">
        <f t="shared" si="0"/>
        <v>0</v>
      </c>
      <c r="F17" s="7">
        <v>0</v>
      </c>
      <c r="G17" s="7">
        <v>0</v>
      </c>
    </row>
    <row r="18" spans="1:7" x14ac:dyDescent="0.2">
      <c r="A18" s="9" t="s">
        <v>33</v>
      </c>
      <c r="B18" s="10" t="s">
        <v>34</v>
      </c>
      <c r="C18" s="11">
        <f>SUM(C4:C17)</f>
        <v>15169</v>
      </c>
      <c r="D18" s="11">
        <f>SUM(D4:D17)</f>
        <v>0</v>
      </c>
      <c r="E18" s="11">
        <f>SUM(E4:E17)</f>
        <v>15169</v>
      </c>
      <c r="F18" s="11">
        <f>SUM(F4:F17)</f>
        <v>999</v>
      </c>
      <c r="G18" s="11">
        <f>SUM(G4:G17)</f>
        <v>0</v>
      </c>
    </row>
    <row r="19" spans="1:7" x14ac:dyDescent="0.2">
      <c r="A19" s="5" t="s">
        <v>35</v>
      </c>
      <c r="B19" s="6" t="s">
        <v>36</v>
      </c>
      <c r="C19" s="7">
        <v>6678</v>
      </c>
      <c r="D19" s="7"/>
      <c r="E19" s="19">
        <f t="shared" si="0"/>
        <v>6678</v>
      </c>
      <c r="F19" s="7">
        <v>0</v>
      </c>
      <c r="G19" s="7">
        <v>0</v>
      </c>
    </row>
    <row r="20" spans="1:7" ht="25.5" x14ac:dyDescent="0.2">
      <c r="A20" s="5" t="s">
        <v>37</v>
      </c>
      <c r="B20" s="6" t="s">
        <v>38</v>
      </c>
      <c r="C20" s="7">
        <v>0</v>
      </c>
      <c r="D20" s="7"/>
      <c r="E20" s="19">
        <f t="shared" si="0"/>
        <v>0</v>
      </c>
      <c r="F20" s="7">
        <v>0</v>
      </c>
      <c r="G20" s="7">
        <v>0</v>
      </c>
    </row>
    <row r="21" spans="1:7" x14ac:dyDescent="0.2">
      <c r="A21" s="5" t="s">
        <v>39</v>
      </c>
      <c r="B21" s="6" t="s">
        <v>40</v>
      </c>
      <c r="C21" s="7">
        <v>250</v>
      </c>
      <c r="D21" s="7"/>
      <c r="E21" s="19">
        <f t="shared" si="0"/>
        <v>250</v>
      </c>
      <c r="F21" s="7">
        <v>0</v>
      </c>
      <c r="G21" s="7">
        <v>0</v>
      </c>
    </row>
    <row r="22" spans="1:7" x14ac:dyDescent="0.2">
      <c r="A22" s="9" t="s">
        <v>41</v>
      </c>
      <c r="B22" s="10" t="s">
        <v>42</v>
      </c>
      <c r="C22" s="11">
        <f>SUM(C19:C21)</f>
        <v>6928</v>
      </c>
      <c r="D22" s="11">
        <f>SUM(D19:D21)</f>
        <v>0</v>
      </c>
      <c r="E22" s="11">
        <f>SUM(E19:E21)</f>
        <v>6928</v>
      </c>
      <c r="F22" s="11">
        <f>SUM(F19:F21)</f>
        <v>0</v>
      </c>
      <c r="G22" s="8">
        <v>0</v>
      </c>
    </row>
    <row r="23" spans="1:7" x14ac:dyDescent="0.2">
      <c r="A23" s="9" t="s">
        <v>43</v>
      </c>
      <c r="B23" s="10" t="s">
        <v>44</v>
      </c>
      <c r="C23" s="11">
        <f>C22+C18</f>
        <v>22097</v>
      </c>
      <c r="D23" s="11">
        <f>D22+D18</f>
        <v>0</v>
      </c>
      <c r="E23" s="11">
        <f>E22+E18</f>
        <v>22097</v>
      </c>
      <c r="F23" s="11">
        <f>F22+F18</f>
        <v>999</v>
      </c>
      <c r="G23" s="8">
        <v>0</v>
      </c>
    </row>
    <row r="24" spans="1:7" ht="25.5" x14ac:dyDescent="0.2">
      <c r="A24" s="9" t="s">
        <v>45</v>
      </c>
      <c r="B24" s="10" t="s">
        <v>46</v>
      </c>
      <c r="C24" s="11">
        <v>5966</v>
      </c>
      <c r="D24" s="11"/>
      <c r="E24" s="28">
        <f t="shared" si="0"/>
        <v>5966</v>
      </c>
      <c r="F24" s="11">
        <v>0</v>
      </c>
      <c r="G24" s="8">
        <v>0</v>
      </c>
    </row>
    <row r="25" spans="1:7" x14ac:dyDescent="0.2">
      <c r="A25" s="5" t="s">
        <v>47</v>
      </c>
      <c r="B25" s="6" t="s">
        <v>48</v>
      </c>
      <c r="C25" s="7">
        <v>0</v>
      </c>
      <c r="D25" s="7"/>
      <c r="E25" s="19">
        <f t="shared" si="0"/>
        <v>0</v>
      </c>
      <c r="F25" s="7">
        <v>0</v>
      </c>
      <c r="G25" s="7">
        <v>0</v>
      </c>
    </row>
    <row r="26" spans="1:7" x14ac:dyDescent="0.2">
      <c r="A26" s="5" t="s">
        <v>49</v>
      </c>
      <c r="B26" s="6" t="s">
        <v>50</v>
      </c>
      <c r="C26" s="7">
        <v>0</v>
      </c>
      <c r="D26" s="7"/>
      <c r="E26" s="19">
        <f t="shared" si="0"/>
        <v>0</v>
      </c>
      <c r="F26" s="7">
        <v>0</v>
      </c>
      <c r="G26" s="7">
        <v>0</v>
      </c>
    </row>
    <row r="27" spans="1:7" x14ac:dyDescent="0.2">
      <c r="A27" s="5" t="s">
        <v>51</v>
      </c>
      <c r="B27" s="6" t="s">
        <v>52</v>
      </c>
      <c r="C27" s="7">
        <v>0</v>
      </c>
      <c r="D27" s="7"/>
      <c r="E27" s="19">
        <f t="shared" si="0"/>
        <v>0</v>
      </c>
      <c r="F27" s="7">
        <v>0</v>
      </c>
      <c r="G27" s="7">
        <v>0</v>
      </c>
    </row>
    <row r="28" spans="1:7" x14ac:dyDescent="0.2">
      <c r="A28" s="5" t="s">
        <v>53</v>
      </c>
      <c r="B28" s="6" t="s">
        <v>54</v>
      </c>
      <c r="C28" s="7">
        <v>0</v>
      </c>
      <c r="D28" s="7"/>
      <c r="E28" s="19">
        <f t="shared" si="0"/>
        <v>0</v>
      </c>
      <c r="F28" s="7">
        <v>0</v>
      </c>
      <c r="G28" s="7">
        <v>0</v>
      </c>
    </row>
    <row r="29" spans="1:7" x14ac:dyDescent="0.2">
      <c r="A29" s="5" t="s">
        <v>55</v>
      </c>
      <c r="B29" s="6" t="s">
        <v>56</v>
      </c>
      <c r="C29" s="7">
        <v>0</v>
      </c>
      <c r="D29" s="7"/>
      <c r="E29" s="19">
        <f t="shared" si="0"/>
        <v>0</v>
      </c>
      <c r="F29" s="7">
        <v>0</v>
      </c>
      <c r="G29" s="7">
        <v>0</v>
      </c>
    </row>
    <row r="30" spans="1:7" ht="25.5" x14ac:dyDescent="0.2">
      <c r="A30" s="5" t="s">
        <v>57</v>
      </c>
      <c r="B30" s="6" t="s">
        <v>58</v>
      </c>
      <c r="C30" s="7">
        <v>0</v>
      </c>
      <c r="D30" s="7"/>
      <c r="E30" s="19">
        <f t="shared" si="0"/>
        <v>0</v>
      </c>
      <c r="F30" s="7">
        <v>0</v>
      </c>
      <c r="G30" s="7">
        <v>0</v>
      </c>
    </row>
    <row r="31" spans="1:7" x14ac:dyDescent="0.2">
      <c r="A31" s="5" t="s">
        <v>59</v>
      </c>
      <c r="B31" s="6" t="s">
        <v>60</v>
      </c>
      <c r="C31" s="7">
        <v>0</v>
      </c>
      <c r="D31" s="7"/>
      <c r="E31" s="19">
        <f t="shared" si="0"/>
        <v>0</v>
      </c>
      <c r="F31" s="7">
        <v>0</v>
      </c>
      <c r="G31" s="7">
        <v>0</v>
      </c>
    </row>
    <row r="32" spans="1:7" x14ac:dyDescent="0.2">
      <c r="A32" s="5" t="s">
        <v>61</v>
      </c>
      <c r="B32" s="6" t="s">
        <v>62</v>
      </c>
      <c r="C32" s="7">
        <v>991</v>
      </c>
      <c r="D32" s="7"/>
      <c r="E32" s="19">
        <f t="shared" si="0"/>
        <v>991</v>
      </c>
      <c r="F32" s="7">
        <v>468</v>
      </c>
      <c r="G32" s="7">
        <v>0</v>
      </c>
    </row>
    <row r="33" spans="1:7" x14ac:dyDescent="0.2">
      <c r="A33" s="5" t="s">
        <v>63</v>
      </c>
      <c r="B33" s="6" t="s">
        <v>64</v>
      </c>
      <c r="C33" s="7">
        <v>0</v>
      </c>
      <c r="D33" s="7"/>
      <c r="E33" s="19">
        <f t="shared" si="0"/>
        <v>0</v>
      </c>
      <c r="F33" s="7">
        <v>0</v>
      </c>
      <c r="G33" s="7">
        <v>0</v>
      </c>
    </row>
    <row r="34" spans="1:7" x14ac:dyDescent="0.2">
      <c r="A34" s="5" t="s">
        <v>65</v>
      </c>
      <c r="B34" s="6" t="s">
        <v>66</v>
      </c>
      <c r="C34" s="7">
        <v>0</v>
      </c>
      <c r="D34" s="7"/>
      <c r="E34" s="19">
        <f t="shared" si="0"/>
        <v>0</v>
      </c>
      <c r="F34" s="7">
        <v>0</v>
      </c>
      <c r="G34" s="7">
        <v>0</v>
      </c>
    </row>
    <row r="35" spans="1:7" x14ac:dyDescent="0.2">
      <c r="A35" s="9" t="s">
        <v>67</v>
      </c>
      <c r="B35" s="10" t="s">
        <v>68</v>
      </c>
      <c r="C35" s="11">
        <f>SUM(C25:C34)</f>
        <v>991</v>
      </c>
      <c r="D35" s="11">
        <f>SUM(D25:D34)</f>
        <v>0</v>
      </c>
      <c r="E35" s="11">
        <f>SUM(E25:E34)</f>
        <v>991</v>
      </c>
      <c r="F35" s="11">
        <f>SUM(F25:F34)</f>
        <v>468</v>
      </c>
      <c r="G35" s="8">
        <v>0</v>
      </c>
    </row>
    <row r="36" spans="1:7" x14ac:dyDescent="0.2">
      <c r="A36" s="5" t="s">
        <v>69</v>
      </c>
      <c r="B36" s="6" t="s">
        <v>70</v>
      </c>
      <c r="C36" s="7">
        <v>0</v>
      </c>
      <c r="D36" s="7"/>
      <c r="E36" s="19">
        <f t="shared" si="0"/>
        <v>0</v>
      </c>
      <c r="F36" s="7">
        <v>0</v>
      </c>
      <c r="G36" s="7">
        <v>0</v>
      </c>
    </row>
    <row r="37" spans="1:7" x14ac:dyDescent="0.2">
      <c r="A37" s="5" t="s">
        <v>71</v>
      </c>
      <c r="B37" s="6" t="s">
        <v>72</v>
      </c>
      <c r="C37" s="7">
        <v>400</v>
      </c>
      <c r="D37" s="7"/>
      <c r="E37" s="19">
        <f t="shared" si="0"/>
        <v>400</v>
      </c>
      <c r="F37" s="7">
        <v>39</v>
      </c>
      <c r="G37" s="7">
        <v>0</v>
      </c>
    </row>
    <row r="38" spans="1:7" x14ac:dyDescent="0.2">
      <c r="A38" s="9" t="s">
        <v>73</v>
      </c>
      <c r="B38" s="10" t="s">
        <v>74</v>
      </c>
      <c r="C38" s="11">
        <f>SUM(C36:C37)</f>
        <v>400</v>
      </c>
      <c r="D38" s="11">
        <f>SUM(D36:D37)</f>
        <v>0</v>
      </c>
      <c r="E38" s="11">
        <f>SUM(E36:E37)</f>
        <v>400</v>
      </c>
      <c r="F38" s="11">
        <f>SUM(F36:F37)</f>
        <v>39</v>
      </c>
      <c r="G38" s="8">
        <v>0</v>
      </c>
    </row>
    <row r="39" spans="1:7" x14ac:dyDescent="0.2">
      <c r="A39" s="5" t="s">
        <v>75</v>
      </c>
      <c r="B39" s="6" t="s">
        <v>76</v>
      </c>
      <c r="C39" s="7">
        <v>5500</v>
      </c>
      <c r="D39" s="7"/>
      <c r="E39" s="19">
        <f t="shared" si="0"/>
        <v>5500</v>
      </c>
      <c r="F39" s="7">
        <v>383</v>
      </c>
      <c r="G39" s="7">
        <v>0</v>
      </c>
    </row>
    <row r="40" spans="1:7" x14ac:dyDescent="0.2">
      <c r="A40" s="5" t="s">
        <v>77</v>
      </c>
      <c r="B40" s="6" t="s">
        <v>78</v>
      </c>
      <c r="C40" s="7">
        <v>2148</v>
      </c>
      <c r="D40" s="7"/>
      <c r="E40" s="19">
        <f t="shared" si="0"/>
        <v>2148</v>
      </c>
      <c r="F40" s="7">
        <v>972</v>
      </c>
      <c r="G40" s="7">
        <v>0</v>
      </c>
    </row>
    <row r="41" spans="1:7" x14ac:dyDescent="0.2">
      <c r="A41" s="5" t="s">
        <v>79</v>
      </c>
      <c r="B41" s="6" t="s">
        <v>80</v>
      </c>
      <c r="C41" s="7">
        <v>742</v>
      </c>
      <c r="D41" s="7"/>
      <c r="E41" s="19">
        <f t="shared" si="0"/>
        <v>742</v>
      </c>
      <c r="F41" s="7">
        <v>97</v>
      </c>
      <c r="G41" s="7">
        <v>0</v>
      </c>
    </row>
    <row r="42" spans="1:7" ht="25.5" x14ac:dyDescent="0.2">
      <c r="A42" s="5" t="s">
        <v>81</v>
      </c>
      <c r="B42" s="6" t="s">
        <v>82</v>
      </c>
      <c r="C42" s="7">
        <v>0</v>
      </c>
      <c r="D42" s="7"/>
      <c r="E42" s="19">
        <f t="shared" si="0"/>
        <v>0</v>
      </c>
      <c r="F42" s="7">
        <v>0</v>
      </c>
      <c r="G42" s="7">
        <v>0</v>
      </c>
    </row>
    <row r="43" spans="1:7" x14ac:dyDescent="0.2">
      <c r="A43" s="5" t="s">
        <v>83</v>
      </c>
      <c r="B43" s="6" t="s">
        <v>84</v>
      </c>
      <c r="C43" s="7">
        <v>3000</v>
      </c>
      <c r="D43" s="7">
        <v>-1500</v>
      </c>
      <c r="E43" s="19">
        <f t="shared" si="0"/>
        <v>1500</v>
      </c>
      <c r="F43" s="7">
        <v>102</v>
      </c>
      <c r="G43" s="7">
        <v>0</v>
      </c>
    </row>
    <row r="44" spans="1:7" x14ac:dyDescent="0.2">
      <c r="A44" s="5" t="s">
        <v>85</v>
      </c>
      <c r="B44" s="6" t="s">
        <v>86</v>
      </c>
      <c r="C44" s="7">
        <v>967</v>
      </c>
      <c r="D44" s="7"/>
      <c r="E44" s="19">
        <f t="shared" si="0"/>
        <v>967</v>
      </c>
      <c r="F44" s="7">
        <v>0</v>
      </c>
      <c r="G44" s="7">
        <v>0</v>
      </c>
    </row>
    <row r="45" spans="1:7" x14ac:dyDescent="0.2">
      <c r="A45" s="5" t="s">
        <v>87</v>
      </c>
      <c r="B45" s="6" t="s">
        <v>88</v>
      </c>
      <c r="C45" s="7">
        <v>0</v>
      </c>
      <c r="D45" s="7"/>
      <c r="E45" s="19">
        <f t="shared" si="0"/>
        <v>0</v>
      </c>
      <c r="F45" s="7">
        <v>0</v>
      </c>
      <c r="G45" s="7">
        <v>0</v>
      </c>
    </row>
    <row r="46" spans="1:7" x14ac:dyDescent="0.2">
      <c r="A46" s="5" t="s">
        <v>89</v>
      </c>
      <c r="B46" s="6" t="s">
        <v>90</v>
      </c>
      <c r="C46" s="7">
        <v>76</v>
      </c>
      <c r="D46" s="7">
        <v>2384</v>
      </c>
      <c r="E46" s="19">
        <f t="shared" si="0"/>
        <v>2460</v>
      </c>
      <c r="F46" s="7">
        <v>2460</v>
      </c>
      <c r="G46" s="7">
        <v>0</v>
      </c>
    </row>
    <row r="47" spans="1:7" x14ac:dyDescent="0.2">
      <c r="A47" s="5" t="s">
        <v>91</v>
      </c>
      <c r="B47" s="6" t="s">
        <v>92</v>
      </c>
      <c r="C47" s="7">
        <v>133</v>
      </c>
      <c r="D47" s="7">
        <v>601</v>
      </c>
      <c r="E47" s="19">
        <f t="shared" si="0"/>
        <v>734</v>
      </c>
      <c r="F47" s="7">
        <v>734</v>
      </c>
      <c r="G47" s="7">
        <v>0</v>
      </c>
    </row>
    <row r="48" spans="1:7" x14ac:dyDescent="0.2">
      <c r="A48" s="9" t="s">
        <v>93</v>
      </c>
      <c r="B48" s="10" t="s">
        <v>94</v>
      </c>
      <c r="C48" s="11">
        <f>SUM(C39:C47)</f>
        <v>12566</v>
      </c>
      <c r="D48" s="11">
        <f>SUM(D39:D47)</f>
        <v>1485</v>
      </c>
      <c r="E48" s="11">
        <f>SUM(E39:E47)</f>
        <v>14051</v>
      </c>
      <c r="F48" s="11">
        <f>SUM(F39:F47)</f>
        <v>4748</v>
      </c>
      <c r="G48" s="8">
        <v>0</v>
      </c>
    </row>
    <row r="49" spans="1:7" x14ac:dyDescent="0.2">
      <c r="A49" s="5" t="s">
        <v>95</v>
      </c>
      <c r="B49" s="6" t="s">
        <v>96</v>
      </c>
      <c r="C49" s="7">
        <v>31</v>
      </c>
      <c r="D49" s="7"/>
      <c r="E49" s="19">
        <f t="shared" si="0"/>
        <v>31</v>
      </c>
      <c r="F49" s="7">
        <v>15</v>
      </c>
      <c r="G49" s="7">
        <v>0</v>
      </c>
    </row>
    <row r="50" spans="1:7" x14ac:dyDescent="0.2">
      <c r="A50" s="5" t="s">
        <v>97</v>
      </c>
      <c r="B50" s="6" t="s">
        <v>98</v>
      </c>
      <c r="C50" s="7">
        <v>200</v>
      </c>
      <c r="D50" s="7"/>
      <c r="E50" s="19">
        <f t="shared" si="0"/>
        <v>200</v>
      </c>
      <c r="F50" s="7">
        <v>76</v>
      </c>
      <c r="G50" s="7">
        <v>0</v>
      </c>
    </row>
    <row r="51" spans="1:7" x14ac:dyDescent="0.2">
      <c r="A51" s="9" t="s">
        <v>99</v>
      </c>
      <c r="B51" s="10" t="s">
        <v>100</v>
      </c>
      <c r="C51" s="11">
        <f>SUM(C49:C50)</f>
        <v>231</v>
      </c>
      <c r="D51" s="11">
        <f>SUM(D49:D50)</f>
        <v>0</v>
      </c>
      <c r="E51" s="11">
        <f>SUM(E49:E50)</f>
        <v>231</v>
      </c>
      <c r="F51" s="11">
        <f>SUM(F49:F50)</f>
        <v>91</v>
      </c>
      <c r="G51" s="8">
        <v>0</v>
      </c>
    </row>
    <row r="52" spans="1:7" x14ac:dyDescent="0.2">
      <c r="A52" s="5" t="s">
        <v>101</v>
      </c>
      <c r="B52" s="6" t="s">
        <v>102</v>
      </c>
      <c r="C52" s="7">
        <v>4000</v>
      </c>
      <c r="D52" s="7"/>
      <c r="E52" s="19">
        <f t="shared" si="0"/>
        <v>4000</v>
      </c>
      <c r="F52" s="7">
        <v>728</v>
      </c>
      <c r="G52" s="7">
        <v>0</v>
      </c>
    </row>
    <row r="53" spans="1:7" x14ac:dyDescent="0.2">
      <c r="A53" s="5" t="s">
        <v>103</v>
      </c>
      <c r="B53" s="6" t="s">
        <v>104</v>
      </c>
      <c r="C53" s="7">
        <v>0</v>
      </c>
      <c r="D53" s="7"/>
      <c r="E53" s="19">
        <f t="shared" si="0"/>
        <v>0</v>
      </c>
      <c r="F53" s="7">
        <v>0</v>
      </c>
      <c r="G53" s="7">
        <v>0</v>
      </c>
    </row>
    <row r="54" spans="1:7" x14ac:dyDescent="0.2">
      <c r="A54" s="5" t="s">
        <v>105</v>
      </c>
      <c r="B54" s="6" t="s">
        <v>106</v>
      </c>
      <c r="C54" s="7">
        <v>200</v>
      </c>
      <c r="D54" s="7"/>
      <c r="E54" s="19">
        <f t="shared" si="0"/>
        <v>200</v>
      </c>
      <c r="F54" s="7">
        <v>0</v>
      </c>
      <c r="G54" s="7">
        <v>0</v>
      </c>
    </row>
    <row r="55" spans="1:7" x14ac:dyDescent="0.2">
      <c r="A55" s="5" t="s">
        <v>107</v>
      </c>
      <c r="B55" s="6" t="s">
        <v>108</v>
      </c>
      <c r="C55" s="7">
        <v>0</v>
      </c>
      <c r="D55" s="7"/>
      <c r="E55" s="19">
        <f t="shared" si="0"/>
        <v>0</v>
      </c>
      <c r="F55" s="7">
        <v>0</v>
      </c>
      <c r="G55" s="7">
        <v>0</v>
      </c>
    </row>
    <row r="56" spans="1:7" x14ac:dyDescent="0.2">
      <c r="A56" s="5" t="s">
        <v>109</v>
      </c>
      <c r="B56" s="6" t="s">
        <v>110</v>
      </c>
      <c r="C56" s="7">
        <v>0</v>
      </c>
      <c r="D56" s="7"/>
      <c r="E56" s="19">
        <f t="shared" si="0"/>
        <v>0</v>
      </c>
      <c r="F56" s="7">
        <v>0</v>
      </c>
      <c r="G56" s="7">
        <v>0</v>
      </c>
    </row>
    <row r="57" spans="1:7" x14ac:dyDescent="0.2">
      <c r="A57" s="5" t="s">
        <v>111</v>
      </c>
      <c r="B57" s="6" t="s">
        <v>112</v>
      </c>
      <c r="C57" s="7">
        <v>750</v>
      </c>
      <c r="D57" s="7"/>
      <c r="E57" s="19">
        <f t="shared" si="0"/>
        <v>750</v>
      </c>
      <c r="F57" s="7">
        <v>19</v>
      </c>
      <c r="G57" s="7">
        <v>0</v>
      </c>
    </row>
    <row r="58" spans="1:7" x14ac:dyDescent="0.2">
      <c r="A58" s="5" t="s">
        <v>113</v>
      </c>
      <c r="B58" s="6" t="s">
        <v>114</v>
      </c>
      <c r="C58" s="7">
        <v>0</v>
      </c>
      <c r="D58" s="7"/>
      <c r="E58" s="19">
        <f t="shared" si="0"/>
        <v>0</v>
      </c>
      <c r="F58" s="7">
        <v>0</v>
      </c>
      <c r="G58" s="7">
        <v>0</v>
      </c>
    </row>
    <row r="59" spans="1:7" ht="25.5" x14ac:dyDescent="0.2">
      <c r="A59" s="5" t="s">
        <v>115</v>
      </c>
      <c r="B59" s="6" t="s">
        <v>116</v>
      </c>
      <c r="C59" s="7">
        <v>0</v>
      </c>
      <c r="D59" s="7"/>
      <c r="E59" s="19">
        <f t="shared" si="0"/>
        <v>0</v>
      </c>
      <c r="F59" s="7">
        <v>0</v>
      </c>
      <c r="G59" s="7">
        <v>0</v>
      </c>
    </row>
    <row r="60" spans="1:7" x14ac:dyDescent="0.2">
      <c r="A60" s="5" t="s">
        <v>117</v>
      </c>
      <c r="B60" s="6" t="s">
        <v>118</v>
      </c>
      <c r="C60" s="7">
        <v>0</v>
      </c>
      <c r="D60" s="7"/>
      <c r="E60" s="19">
        <f t="shared" si="0"/>
        <v>0</v>
      </c>
      <c r="F60" s="7">
        <v>0</v>
      </c>
      <c r="G60" s="7">
        <v>0</v>
      </c>
    </row>
    <row r="61" spans="1:7" x14ac:dyDescent="0.2">
      <c r="A61" s="5" t="s">
        <v>119</v>
      </c>
      <c r="B61" s="6" t="s">
        <v>120</v>
      </c>
      <c r="C61" s="7">
        <v>300</v>
      </c>
      <c r="D61" s="7"/>
      <c r="E61" s="19">
        <f t="shared" si="0"/>
        <v>300</v>
      </c>
      <c r="F61" s="7">
        <v>97</v>
      </c>
      <c r="G61" s="7">
        <v>0</v>
      </c>
    </row>
    <row r="62" spans="1:7" ht="25.5" x14ac:dyDescent="0.2">
      <c r="A62" s="9" t="s">
        <v>121</v>
      </c>
      <c r="B62" s="10" t="s">
        <v>122</v>
      </c>
      <c r="C62" s="11">
        <f>SUM(C52:C61)</f>
        <v>5250</v>
      </c>
      <c r="D62" s="11">
        <f>SUM(D52:D61)</f>
        <v>0</v>
      </c>
      <c r="E62" s="11">
        <f>SUM(E52:E61)</f>
        <v>5250</v>
      </c>
      <c r="F62" s="11">
        <f>SUM(F52:F61)</f>
        <v>844</v>
      </c>
      <c r="G62" s="8">
        <v>0</v>
      </c>
    </row>
    <row r="63" spans="1:7" x14ac:dyDescent="0.2">
      <c r="A63" s="9" t="s">
        <v>123</v>
      </c>
      <c r="B63" s="10" t="s">
        <v>124</v>
      </c>
      <c r="C63" s="11">
        <f>C62+C51+C48+C38+C35+C24+C23</f>
        <v>47501</v>
      </c>
      <c r="D63" s="11">
        <f>D62+D51+D48+D38+D35+D24+D23</f>
        <v>1485</v>
      </c>
      <c r="E63" s="11">
        <f>E62+E51+E48+E38+E35+E24+E23</f>
        <v>48986</v>
      </c>
      <c r="F63" s="11">
        <f>F62+F51+F48+F38+F35+F24+F23</f>
        <v>7189</v>
      </c>
      <c r="G63" s="8">
        <v>0</v>
      </c>
    </row>
    <row r="64" spans="1:7" x14ac:dyDescent="0.2">
      <c r="A64" s="5" t="s">
        <v>125</v>
      </c>
      <c r="B64" s="6" t="s">
        <v>126</v>
      </c>
      <c r="C64" s="7">
        <v>0</v>
      </c>
      <c r="D64" s="7"/>
      <c r="E64" s="19">
        <f t="shared" si="0"/>
        <v>0</v>
      </c>
      <c r="F64" s="7">
        <v>0</v>
      </c>
      <c r="G64" s="7">
        <v>0</v>
      </c>
    </row>
    <row r="65" spans="1:7" x14ac:dyDescent="0.2">
      <c r="A65" s="5" t="s">
        <v>127</v>
      </c>
      <c r="B65" s="6" t="s">
        <v>128</v>
      </c>
      <c r="C65" s="7">
        <v>0</v>
      </c>
      <c r="D65" s="7"/>
      <c r="E65" s="19">
        <f t="shared" si="0"/>
        <v>0</v>
      </c>
      <c r="F65" s="7">
        <v>0</v>
      </c>
      <c r="G65" s="7">
        <v>0</v>
      </c>
    </row>
    <row r="66" spans="1:7" x14ac:dyDescent="0.2">
      <c r="A66" s="5" t="s">
        <v>129</v>
      </c>
      <c r="B66" s="6" t="s">
        <v>130</v>
      </c>
      <c r="C66" s="7">
        <v>0</v>
      </c>
      <c r="D66" s="7"/>
      <c r="E66" s="19">
        <f t="shared" si="0"/>
        <v>0</v>
      </c>
      <c r="F66" s="7">
        <v>0</v>
      </c>
      <c r="G66" s="7">
        <v>0</v>
      </c>
    </row>
    <row r="67" spans="1:7" x14ac:dyDescent="0.2">
      <c r="A67" s="5" t="s">
        <v>131</v>
      </c>
      <c r="B67" s="6" t="s">
        <v>132</v>
      </c>
      <c r="C67" s="7">
        <v>0</v>
      </c>
      <c r="D67" s="7"/>
      <c r="E67" s="19">
        <f t="shared" si="0"/>
        <v>0</v>
      </c>
      <c r="F67" s="7">
        <v>0</v>
      </c>
      <c r="G67" s="7">
        <v>0</v>
      </c>
    </row>
    <row r="68" spans="1:7" x14ac:dyDescent="0.2">
      <c r="A68" s="5" t="s">
        <v>133</v>
      </c>
      <c r="B68" s="6" t="s">
        <v>134</v>
      </c>
      <c r="C68" s="7">
        <v>0</v>
      </c>
      <c r="D68" s="7"/>
      <c r="E68" s="19">
        <f t="shared" si="0"/>
        <v>0</v>
      </c>
      <c r="F68" s="7">
        <v>0</v>
      </c>
      <c r="G68" s="7">
        <v>0</v>
      </c>
    </row>
    <row r="69" spans="1:7" x14ac:dyDescent="0.2">
      <c r="A69" s="5" t="s">
        <v>135</v>
      </c>
      <c r="B69" s="6" t="s">
        <v>136</v>
      </c>
      <c r="C69" s="7">
        <v>0</v>
      </c>
      <c r="D69" s="7"/>
      <c r="E69" s="19">
        <f t="shared" ref="E69:E131" si="1">C69+D69</f>
        <v>0</v>
      </c>
      <c r="F69" s="7">
        <v>0</v>
      </c>
      <c r="G69" s="7">
        <v>0</v>
      </c>
    </row>
    <row r="70" spans="1:7" ht="25.5" x14ac:dyDescent="0.2">
      <c r="A70" s="5" t="s">
        <v>137</v>
      </c>
      <c r="B70" s="6" t="s">
        <v>138</v>
      </c>
      <c r="C70" s="7">
        <v>0</v>
      </c>
      <c r="D70" s="7"/>
      <c r="E70" s="19">
        <f t="shared" si="1"/>
        <v>0</v>
      </c>
      <c r="F70" s="7">
        <v>0</v>
      </c>
      <c r="G70" s="7">
        <v>0</v>
      </c>
    </row>
    <row r="71" spans="1:7" x14ac:dyDescent="0.2">
      <c r="A71" s="5" t="s">
        <v>139</v>
      </c>
      <c r="B71" s="6" t="s">
        <v>140</v>
      </c>
      <c r="C71" s="7">
        <v>0</v>
      </c>
      <c r="D71" s="7"/>
      <c r="E71" s="19">
        <f t="shared" si="1"/>
        <v>0</v>
      </c>
      <c r="F71" s="7">
        <v>0</v>
      </c>
      <c r="G71" s="7">
        <v>0</v>
      </c>
    </row>
    <row r="72" spans="1:7" x14ac:dyDescent="0.2">
      <c r="A72" s="5" t="s">
        <v>141</v>
      </c>
      <c r="B72" s="6" t="s">
        <v>142</v>
      </c>
      <c r="C72" s="7">
        <v>0</v>
      </c>
      <c r="D72" s="7"/>
      <c r="E72" s="19">
        <f t="shared" si="1"/>
        <v>0</v>
      </c>
      <c r="F72" s="7">
        <v>0</v>
      </c>
      <c r="G72" s="7">
        <v>0</v>
      </c>
    </row>
    <row r="73" spans="1:7" x14ac:dyDescent="0.2">
      <c r="A73" s="5" t="s">
        <v>143</v>
      </c>
      <c r="B73" s="6" t="s">
        <v>144</v>
      </c>
      <c r="C73" s="7">
        <v>0</v>
      </c>
      <c r="D73" s="7"/>
      <c r="E73" s="19">
        <f t="shared" si="1"/>
        <v>0</v>
      </c>
      <c r="F73" s="7">
        <v>0</v>
      </c>
      <c r="G73" s="7">
        <v>0</v>
      </c>
    </row>
    <row r="74" spans="1:7" ht="25.5" x14ac:dyDescent="0.2">
      <c r="A74" s="5" t="s">
        <v>145</v>
      </c>
      <c r="B74" s="6" t="s">
        <v>146</v>
      </c>
      <c r="C74" s="7">
        <v>0</v>
      </c>
      <c r="D74" s="7"/>
      <c r="E74" s="19">
        <f t="shared" si="1"/>
        <v>0</v>
      </c>
      <c r="F74" s="7">
        <v>0</v>
      </c>
      <c r="G74" s="7">
        <v>0</v>
      </c>
    </row>
    <row r="75" spans="1:7" x14ac:dyDescent="0.2">
      <c r="A75" s="5" t="s">
        <v>147</v>
      </c>
      <c r="B75" s="6" t="s">
        <v>148</v>
      </c>
      <c r="C75" s="7">
        <v>0</v>
      </c>
      <c r="D75" s="7"/>
      <c r="E75" s="19">
        <f t="shared" si="1"/>
        <v>0</v>
      </c>
      <c r="F75" s="7">
        <v>0</v>
      </c>
      <c r="G75" s="7">
        <v>0</v>
      </c>
    </row>
    <row r="76" spans="1:7" ht="25.5" x14ac:dyDescent="0.2">
      <c r="A76" s="5" t="s">
        <v>149</v>
      </c>
      <c r="B76" s="6" t="s">
        <v>150</v>
      </c>
      <c r="C76" s="7">
        <v>0</v>
      </c>
      <c r="D76" s="7"/>
      <c r="E76" s="19">
        <f t="shared" si="1"/>
        <v>0</v>
      </c>
      <c r="F76" s="7">
        <v>0</v>
      </c>
      <c r="G76" s="7">
        <v>0</v>
      </c>
    </row>
    <row r="77" spans="1:7" x14ac:dyDescent="0.2">
      <c r="A77" s="5" t="s">
        <v>151</v>
      </c>
      <c r="B77" s="6" t="s">
        <v>152</v>
      </c>
      <c r="C77" s="7">
        <v>0</v>
      </c>
      <c r="D77" s="7"/>
      <c r="E77" s="19">
        <f t="shared" si="1"/>
        <v>0</v>
      </c>
      <c r="F77" s="7">
        <v>0</v>
      </c>
      <c r="G77" s="7">
        <v>0</v>
      </c>
    </row>
    <row r="78" spans="1:7" ht="25.5" x14ac:dyDescent="0.2">
      <c r="A78" s="5" t="s">
        <v>153</v>
      </c>
      <c r="B78" s="6" t="s">
        <v>154</v>
      </c>
      <c r="C78" s="7">
        <v>0</v>
      </c>
      <c r="D78" s="7"/>
      <c r="E78" s="19">
        <f t="shared" si="1"/>
        <v>0</v>
      </c>
      <c r="F78" s="7">
        <v>0</v>
      </c>
      <c r="G78" s="7">
        <v>0</v>
      </c>
    </row>
    <row r="79" spans="1:7" x14ac:dyDescent="0.2">
      <c r="A79" s="5" t="s">
        <v>155</v>
      </c>
      <c r="B79" s="6" t="s">
        <v>156</v>
      </c>
      <c r="C79" s="7">
        <v>0</v>
      </c>
      <c r="D79" s="7"/>
      <c r="E79" s="19">
        <f t="shared" si="1"/>
        <v>0</v>
      </c>
      <c r="F79" s="7">
        <v>0</v>
      </c>
      <c r="G79" s="7">
        <v>0</v>
      </c>
    </row>
    <row r="80" spans="1:7" x14ac:dyDescent="0.2">
      <c r="A80" s="5" t="s">
        <v>157</v>
      </c>
      <c r="B80" s="6" t="s">
        <v>158</v>
      </c>
      <c r="C80" s="7">
        <v>0</v>
      </c>
      <c r="D80" s="7"/>
      <c r="E80" s="19">
        <f t="shared" si="1"/>
        <v>0</v>
      </c>
      <c r="F80" s="7">
        <v>0</v>
      </c>
      <c r="G80" s="7">
        <v>0</v>
      </c>
    </row>
    <row r="81" spans="1:7" x14ac:dyDescent="0.2">
      <c r="A81" s="5" t="s">
        <v>159</v>
      </c>
      <c r="B81" s="6" t="s">
        <v>160</v>
      </c>
      <c r="C81" s="7">
        <v>0</v>
      </c>
      <c r="D81" s="7"/>
      <c r="E81" s="19">
        <f t="shared" si="1"/>
        <v>0</v>
      </c>
      <c r="F81" s="7">
        <v>0</v>
      </c>
      <c r="G81" s="7">
        <v>0</v>
      </c>
    </row>
    <row r="82" spans="1:7" ht="25.5" x14ac:dyDescent="0.2">
      <c r="A82" s="5" t="s">
        <v>161</v>
      </c>
      <c r="B82" s="6" t="s">
        <v>162</v>
      </c>
      <c r="C82" s="7">
        <v>0</v>
      </c>
      <c r="D82" s="7"/>
      <c r="E82" s="19">
        <f t="shared" si="1"/>
        <v>0</v>
      </c>
      <c r="F82" s="7">
        <v>0</v>
      </c>
      <c r="G82" s="7">
        <v>0</v>
      </c>
    </row>
    <row r="83" spans="1:7" ht="25.5" x14ac:dyDescent="0.2">
      <c r="A83" s="5" t="s">
        <v>163</v>
      </c>
      <c r="B83" s="6" t="s">
        <v>164</v>
      </c>
      <c r="C83" s="7">
        <v>0</v>
      </c>
      <c r="D83" s="7"/>
      <c r="E83" s="19">
        <f t="shared" si="1"/>
        <v>0</v>
      </c>
      <c r="F83" s="7">
        <v>0</v>
      </c>
      <c r="G83" s="7">
        <v>0</v>
      </c>
    </row>
    <row r="84" spans="1:7" x14ac:dyDescent="0.2">
      <c r="A84" s="5" t="s">
        <v>165</v>
      </c>
      <c r="B84" s="6" t="s">
        <v>166</v>
      </c>
      <c r="C84" s="7">
        <v>0</v>
      </c>
      <c r="D84" s="7"/>
      <c r="E84" s="19">
        <f t="shared" si="1"/>
        <v>0</v>
      </c>
      <c r="F84" s="7">
        <v>0</v>
      </c>
      <c r="G84" s="7">
        <v>0</v>
      </c>
    </row>
    <row r="85" spans="1:7" ht="25.5" x14ac:dyDescent="0.2">
      <c r="A85" s="5" t="s">
        <v>167</v>
      </c>
      <c r="B85" s="6" t="s">
        <v>168</v>
      </c>
      <c r="C85" s="7">
        <v>0</v>
      </c>
      <c r="D85" s="7"/>
      <c r="E85" s="19">
        <f t="shared" si="1"/>
        <v>0</v>
      </c>
      <c r="F85" s="7">
        <v>0</v>
      </c>
      <c r="G85" s="7">
        <v>0</v>
      </c>
    </row>
    <row r="86" spans="1:7" ht="25.5" x14ac:dyDescent="0.2">
      <c r="A86" s="5" t="s">
        <v>169</v>
      </c>
      <c r="B86" s="6" t="s">
        <v>170</v>
      </c>
      <c r="C86" s="7">
        <v>0</v>
      </c>
      <c r="D86" s="7"/>
      <c r="E86" s="19">
        <f t="shared" si="1"/>
        <v>0</v>
      </c>
      <c r="F86" s="7">
        <v>0</v>
      </c>
      <c r="G86" s="7">
        <v>0</v>
      </c>
    </row>
    <row r="87" spans="1:7" ht="51" x14ac:dyDescent="0.2">
      <c r="A87" s="5" t="s">
        <v>171</v>
      </c>
      <c r="B87" s="6" t="s">
        <v>172</v>
      </c>
      <c r="C87" s="7">
        <v>0</v>
      </c>
      <c r="D87" s="7"/>
      <c r="E87" s="19">
        <f t="shared" si="1"/>
        <v>0</v>
      </c>
      <c r="F87" s="7">
        <v>0</v>
      </c>
      <c r="G87" s="7">
        <v>0</v>
      </c>
    </row>
    <row r="88" spans="1:7" ht="25.5" x14ac:dyDescent="0.2">
      <c r="A88" s="5" t="s">
        <v>173</v>
      </c>
      <c r="B88" s="6" t="s">
        <v>174</v>
      </c>
      <c r="C88" s="7">
        <v>0</v>
      </c>
      <c r="D88" s="7"/>
      <c r="E88" s="19">
        <f t="shared" si="1"/>
        <v>0</v>
      </c>
      <c r="F88" s="7">
        <v>0</v>
      </c>
      <c r="G88" s="7">
        <v>0</v>
      </c>
    </row>
    <row r="89" spans="1:7" ht="25.5" x14ac:dyDescent="0.2">
      <c r="A89" s="5" t="s">
        <v>175</v>
      </c>
      <c r="B89" s="6" t="s">
        <v>176</v>
      </c>
      <c r="C89" s="7">
        <v>0</v>
      </c>
      <c r="D89" s="7"/>
      <c r="E89" s="19">
        <f t="shared" si="1"/>
        <v>0</v>
      </c>
      <c r="F89" s="7">
        <v>0</v>
      </c>
      <c r="G89" s="7">
        <v>0</v>
      </c>
    </row>
    <row r="90" spans="1:7" x14ac:dyDescent="0.2">
      <c r="A90" s="5" t="s">
        <v>177</v>
      </c>
      <c r="B90" s="6" t="s">
        <v>178</v>
      </c>
      <c r="C90" s="7">
        <v>0</v>
      </c>
      <c r="D90" s="7"/>
      <c r="E90" s="19">
        <f t="shared" si="1"/>
        <v>0</v>
      </c>
      <c r="F90" s="7">
        <v>0</v>
      </c>
      <c r="G90" s="7">
        <v>0</v>
      </c>
    </row>
    <row r="91" spans="1:7" x14ac:dyDescent="0.2">
      <c r="A91" s="5" t="s">
        <v>179</v>
      </c>
      <c r="B91" s="6" t="s">
        <v>180</v>
      </c>
      <c r="C91" s="7">
        <v>0</v>
      </c>
      <c r="D91" s="7"/>
      <c r="E91" s="19">
        <f t="shared" si="1"/>
        <v>0</v>
      </c>
      <c r="F91" s="7">
        <v>0</v>
      </c>
      <c r="G91" s="7">
        <v>0</v>
      </c>
    </row>
    <row r="92" spans="1:7" ht="25.5" x14ac:dyDescent="0.2">
      <c r="A92" s="5" t="s">
        <v>181</v>
      </c>
      <c r="B92" s="6" t="s">
        <v>182</v>
      </c>
      <c r="C92" s="7">
        <v>0</v>
      </c>
      <c r="D92" s="7"/>
      <c r="E92" s="19">
        <f t="shared" si="1"/>
        <v>0</v>
      </c>
      <c r="F92" s="7">
        <v>0</v>
      </c>
      <c r="G92" s="7">
        <v>0</v>
      </c>
    </row>
    <row r="93" spans="1:7" x14ac:dyDescent="0.2">
      <c r="A93" s="5" t="s">
        <v>183</v>
      </c>
      <c r="B93" s="6" t="s">
        <v>184</v>
      </c>
      <c r="C93" s="7">
        <v>0</v>
      </c>
      <c r="D93" s="7"/>
      <c r="E93" s="19">
        <f t="shared" si="1"/>
        <v>0</v>
      </c>
      <c r="F93" s="7">
        <v>0</v>
      </c>
      <c r="G93" s="7">
        <v>0</v>
      </c>
    </row>
    <row r="94" spans="1:7" ht="25.5" x14ac:dyDescent="0.2">
      <c r="A94" s="5" t="s">
        <v>185</v>
      </c>
      <c r="B94" s="6" t="s">
        <v>186</v>
      </c>
      <c r="C94" s="7">
        <v>0</v>
      </c>
      <c r="D94" s="7"/>
      <c r="E94" s="19">
        <f t="shared" si="1"/>
        <v>0</v>
      </c>
      <c r="F94" s="7">
        <v>0</v>
      </c>
      <c r="G94" s="7">
        <v>0</v>
      </c>
    </row>
    <row r="95" spans="1:7" x14ac:dyDescent="0.2">
      <c r="A95" s="5" t="s">
        <v>187</v>
      </c>
      <c r="B95" s="6" t="s">
        <v>188</v>
      </c>
      <c r="C95" s="7">
        <v>0</v>
      </c>
      <c r="D95" s="7"/>
      <c r="E95" s="19">
        <f t="shared" si="1"/>
        <v>0</v>
      </c>
      <c r="F95" s="7">
        <v>0</v>
      </c>
      <c r="G95" s="7">
        <v>0</v>
      </c>
    </row>
    <row r="96" spans="1:7" x14ac:dyDescent="0.2">
      <c r="A96" s="5" t="s">
        <v>189</v>
      </c>
      <c r="B96" s="6" t="s">
        <v>190</v>
      </c>
      <c r="C96" s="7">
        <v>2518</v>
      </c>
      <c r="D96" s="7"/>
      <c r="E96" s="19">
        <f t="shared" si="1"/>
        <v>2518</v>
      </c>
      <c r="F96" s="7">
        <v>189</v>
      </c>
      <c r="G96" s="7">
        <v>0</v>
      </c>
    </row>
    <row r="97" spans="1:7" x14ac:dyDescent="0.2">
      <c r="A97" s="5" t="s">
        <v>191</v>
      </c>
      <c r="B97" s="6" t="s">
        <v>192</v>
      </c>
      <c r="C97" s="7">
        <v>0</v>
      </c>
      <c r="D97" s="7"/>
      <c r="E97" s="19">
        <f t="shared" si="1"/>
        <v>0</v>
      </c>
      <c r="F97" s="7">
        <v>0</v>
      </c>
      <c r="G97" s="7">
        <v>0</v>
      </c>
    </row>
    <row r="98" spans="1:7" x14ac:dyDescent="0.2">
      <c r="A98" s="5" t="s">
        <v>193</v>
      </c>
      <c r="B98" s="6" t="s">
        <v>194</v>
      </c>
      <c r="C98" s="7">
        <v>0</v>
      </c>
      <c r="D98" s="7"/>
      <c r="E98" s="19">
        <f t="shared" si="1"/>
        <v>0</v>
      </c>
      <c r="F98" s="7">
        <v>0</v>
      </c>
      <c r="G98" s="7">
        <v>0</v>
      </c>
    </row>
    <row r="99" spans="1:7" ht="25.5" x14ac:dyDescent="0.2">
      <c r="A99" s="5" t="s">
        <v>195</v>
      </c>
      <c r="B99" s="6" t="s">
        <v>196</v>
      </c>
      <c r="C99" s="7">
        <v>0</v>
      </c>
      <c r="D99" s="7">
        <v>189</v>
      </c>
      <c r="E99" s="19">
        <f t="shared" si="1"/>
        <v>189</v>
      </c>
      <c r="F99" s="7">
        <v>189</v>
      </c>
      <c r="G99" s="7">
        <v>0</v>
      </c>
    </row>
    <row r="100" spans="1:7" ht="25.5" x14ac:dyDescent="0.2">
      <c r="A100" s="5" t="s">
        <v>197</v>
      </c>
      <c r="B100" s="6" t="s">
        <v>198</v>
      </c>
      <c r="C100" s="7">
        <v>0</v>
      </c>
      <c r="D100" s="7"/>
      <c r="E100" s="19">
        <f t="shared" si="1"/>
        <v>0</v>
      </c>
      <c r="F100" s="7">
        <v>0</v>
      </c>
      <c r="G100" s="7">
        <v>0</v>
      </c>
    </row>
    <row r="101" spans="1:7" ht="25.5" x14ac:dyDescent="0.2">
      <c r="A101" s="5" t="s">
        <v>199</v>
      </c>
      <c r="B101" s="6" t="s">
        <v>200</v>
      </c>
      <c r="C101" s="7">
        <v>0</v>
      </c>
      <c r="D101" s="7"/>
      <c r="E101" s="19">
        <f t="shared" si="1"/>
        <v>0</v>
      </c>
      <c r="F101" s="7">
        <v>0</v>
      </c>
      <c r="G101" s="7">
        <v>0</v>
      </c>
    </row>
    <row r="102" spans="1:7" ht="25.5" x14ac:dyDescent="0.2">
      <c r="A102" s="5" t="s">
        <v>201</v>
      </c>
      <c r="B102" s="6" t="s">
        <v>202</v>
      </c>
      <c r="C102" s="7">
        <v>0</v>
      </c>
      <c r="D102" s="7"/>
      <c r="E102" s="19">
        <f t="shared" si="1"/>
        <v>0</v>
      </c>
      <c r="F102" s="7">
        <v>0</v>
      </c>
      <c r="G102" s="7">
        <v>0</v>
      </c>
    </row>
    <row r="103" spans="1:7" x14ac:dyDescent="0.2">
      <c r="A103" s="5" t="s">
        <v>203</v>
      </c>
      <c r="B103" s="6" t="s">
        <v>204</v>
      </c>
      <c r="C103" s="7">
        <v>0</v>
      </c>
      <c r="D103" s="7"/>
      <c r="E103" s="19">
        <f t="shared" si="1"/>
        <v>0</v>
      </c>
      <c r="F103" s="7">
        <v>0</v>
      </c>
      <c r="G103" s="7">
        <v>0</v>
      </c>
    </row>
    <row r="104" spans="1:7" x14ac:dyDescent="0.2">
      <c r="A104" s="5" t="s">
        <v>205</v>
      </c>
      <c r="B104" s="6" t="s">
        <v>206</v>
      </c>
      <c r="C104" s="7">
        <v>0</v>
      </c>
      <c r="D104" s="7"/>
      <c r="E104" s="19">
        <f t="shared" si="1"/>
        <v>0</v>
      </c>
      <c r="F104" s="7">
        <v>0</v>
      </c>
      <c r="G104" s="7">
        <v>0</v>
      </c>
    </row>
    <row r="105" spans="1:7" x14ac:dyDescent="0.2">
      <c r="A105" s="5" t="s">
        <v>207</v>
      </c>
      <c r="B105" s="6" t="s">
        <v>208</v>
      </c>
      <c r="C105" s="7">
        <v>0</v>
      </c>
      <c r="D105" s="7"/>
      <c r="E105" s="19">
        <f t="shared" si="1"/>
        <v>0</v>
      </c>
      <c r="F105" s="7">
        <v>0</v>
      </c>
      <c r="G105" s="7">
        <v>0</v>
      </c>
    </row>
    <row r="106" spans="1:7" x14ac:dyDescent="0.2">
      <c r="A106" s="5" t="s">
        <v>209</v>
      </c>
      <c r="B106" s="6" t="s">
        <v>210</v>
      </c>
      <c r="C106" s="7">
        <v>2482</v>
      </c>
      <c r="D106" s="7"/>
      <c r="E106" s="19">
        <f t="shared" si="1"/>
        <v>2482</v>
      </c>
      <c r="F106" s="7">
        <v>0</v>
      </c>
      <c r="G106" s="7">
        <v>0</v>
      </c>
    </row>
    <row r="107" spans="1:7" x14ac:dyDescent="0.2">
      <c r="A107" s="5" t="s">
        <v>211</v>
      </c>
      <c r="B107" s="6" t="s">
        <v>212</v>
      </c>
      <c r="C107" s="7">
        <v>0</v>
      </c>
      <c r="D107" s="7"/>
      <c r="E107" s="19">
        <f t="shared" si="1"/>
        <v>0</v>
      </c>
      <c r="F107" s="7">
        <v>0</v>
      </c>
      <c r="G107" s="7">
        <v>0</v>
      </c>
    </row>
    <row r="108" spans="1:7" ht="25.5" x14ac:dyDescent="0.2">
      <c r="A108" s="5" t="s">
        <v>213</v>
      </c>
      <c r="B108" s="6" t="s">
        <v>214</v>
      </c>
      <c r="C108" s="7">
        <v>0</v>
      </c>
      <c r="D108" s="7"/>
      <c r="E108" s="19">
        <f t="shared" si="1"/>
        <v>0</v>
      </c>
      <c r="F108" s="7">
        <v>0</v>
      </c>
      <c r="G108" s="7">
        <v>0</v>
      </c>
    </row>
    <row r="109" spans="1:7" x14ac:dyDescent="0.2">
      <c r="A109" s="5" t="s">
        <v>215</v>
      </c>
      <c r="B109" s="6" t="s">
        <v>216</v>
      </c>
      <c r="C109" s="7">
        <v>0</v>
      </c>
      <c r="D109" s="7"/>
      <c r="E109" s="19">
        <f t="shared" si="1"/>
        <v>0</v>
      </c>
      <c r="F109" s="7">
        <v>0</v>
      </c>
      <c r="G109" s="7">
        <v>0</v>
      </c>
    </row>
    <row r="110" spans="1:7" x14ac:dyDescent="0.2">
      <c r="A110" s="5" t="s">
        <v>217</v>
      </c>
      <c r="B110" s="6" t="s">
        <v>218</v>
      </c>
      <c r="C110" s="7">
        <v>0</v>
      </c>
      <c r="D110" s="7"/>
      <c r="E110" s="19">
        <f t="shared" si="1"/>
        <v>0</v>
      </c>
      <c r="F110" s="7">
        <v>0</v>
      </c>
      <c r="G110" s="7">
        <v>0</v>
      </c>
    </row>
    <row r="111" spans="1:7" x14ac:dyDescent="0.2">
      <c r="A111" s="5" t="s">
        <v>219</v>
      </c>
      <c r="B111" s="6" t="s">
        <v>220</v>
      </c>
      <c r="C111" s="7">
        <v>0</v>
      </c>
      <c r="D111" s="7"/>
      <c r="E111" s="19">
        <f t="shared" si="1"/>
        <v>0</v>
      </c>
      <c r="F111" s="7">
        <v>0</v>
      </c>
      <c r="G111" s="7">
        <v>0</v>
      </c>
    </row>
    <row r="112" spans="1:7" ht="25.5" x14ac:dyDescent="0.2">
      <c r="A112" s="5" t="s">
        <v>221</v>
      </c>
      <c r="B112" s="6" t="s">
        <v>222</v>
      </c>
      <c r="C112" s="7">
        <v>0</v>
      </c>
      <c r="D112" s="7"/>
      <c r="E112" s="19">
        <f t="shared" si="1"/>
        <v>0</v>
      </c>
      <c r="F112" s="7">
        <v>0</v>
      </c>
      <c r="G112" s="7">
        <v>0</v>
      </c>
    </row>
    <row r="113" spans="1:7" ht="25.5" x14ac:dyDescent="0.2">
      <c r="A113" s="5" t="s">
        <v>223</v>
      </c>
      <c r="B113" s="6" t="s">
        <v>224</v>
      </c>
      <c r="C113" s="7">
        <v>0</v>
      </c>
      <c r="D113" s="7"/>
      <c r="E113" s="19">
        <f t="shared" si="1"/>
        <v>0</v>
      </c>
      <c r="F113" s="7">
        <v>0</v>
      </c>
      <c r="G113" s="7">
        <v>0</v>
      </c>
    </row>
    <row r="114" spans="1:7" ht="25.5" x14ac:dyDescent="0.2">
      <c r="A114" s="5" t="s">
        <v>225</v>
      </c>
      <c r="B114" s="6" t="s">
        <v>226</v>
      </c>
      <c r="C114" s="7">
        <v>0</v>
      </c>
      <c r="D114" s="7"/>
      <c r="E114" s="19">
        <f t="shared" si="1"/>
        <v>0</v>
      </c>
      <c r="F114" s="7">
        <v>0</v>
      </c>
      <c r="G114" s="7">
        <v>0</v>
      </c>
    </row>
    <row r="115" spans="1:7" ht="25.5" x14ac:dyDescent="0.2">
      <c r="A115" s="5" t="s">
        <v>227</v>
      </c>
      <c r="B115" s="6" t="s">
        <v>228</v>
      </c>
      <c r="C115" s="7">
        <v>0</v>
      </c>
      <c r="D115" s="7"/>
      <c r="E115" s="19">
        <f t="shared" si="1"/>
        <v>0</v>
      </c>
      <c r="F115" s="7">
        <v>0</v>
      </c>
      <c r="G115" s="7">
        <v>0</v>
      </c>
    </row>
    <row r="116" spans="1:7" ht="25.5" x14ac:dyDescent="0.2">
      <c r="A116" s="5" t="s">
        <v>229</v>
      </c>
      <c r="B116" s="6" t="s">
        <v>230</v>
      </c>
      <c r="C116" s="7">
        <v>0</v>
      </c>
      <c r="D116" s="7"/>
      <c r="E116" s="19">
        <f t="shared" si="1"/>
        <v>0</v>
      </c>
      <c r="F116" s="7">
        <v>0</v>
      </c>
      <c r="G116" s="7">
        <v>0</v>
      </c>
    </row>
    <row r="117" spans="1:7" x14ac:dyDescent="0.2">
      <c r="A117" s="5" t="s">
        <v>231</v>
      </c>
      <c r="B117" s="6" t="s">
        <v>232</v>
      </c>
      <c r="C117" s="7">
        <v>0</v>
      </c>
      <c r="D117" s="7"/>
      <c r="E117" s="19">
        <f t="shared" si="1"/>
        <v>0</v>
      </c>
      <c r="F117" s="7">
        <v>0</v>
      </c>
      <c r="G117" s="7">
        <v>0</v>
      </c>
    </row>
    <row r="118" spans="1:7" ht="25.5" x14ac:dyDescent="0.2">
      <c r="A118" s="5" t="s">
        <v>233</v>
      </c>
      <c r="B118" s="6" t="s">
        <v>234</v>
      </c>
      <c r="C118" s="7">
        <v>0</v>
      </c>
      <c r="D118" s="7"/>
      <c r="E118" s="19">
        <f t="shared" si="1"/>
        <v>0</v>
      </c>
      <c r="F118" s="7">
        <v>0</v>
      </c>
      <c r="G118" s="7">
        <v>0</v>
      </c>
    </row>
    <row r="119" spans="1:7" x14ac:dyDescent="0.2">
      <c r="A119" s="5" t="s">
        <v>235</v>
      </c>
      <c r="B119" s="6" t="s">
        <v>236</v>
      </c>
      <c r="C119" s="7">
        <v>0</v>
      </c>
      <c r="D119" s="7"/>
      <c r="E119" s="19">
        <f t="shared" si="1"/>
        <v>0</v>
      </c>
      <c r="F119" s="7">
        <v>0</v>
      </c>
      <c r="G119" s="7">
        <v>0</v>
      </c>
    </row>
    <row r="120" spans="1:7" x14ac:dyDescent="0.2">
      <c r="A120" s="5" t="s">
        <v>237</v>
      </c>
      <c r="B120" s="6" t="s">
        <v>238</v>
      </c>
      <c r="C120" s="7">
        <v>0</v>
      </c>
      <c r="D120" s="7"/>
      <c r="E120" s="19">
        <f t="shared" si="1"/>
        <v>0</v>
      </c>
      <c r="F120" s="7">
        <v>0</v>
      </c>
      <c r="G120" s="7">
        <v>0</v>
      </c>
    </row>
    <row r="121" spans="1:7" ht="25.5" x14ac:dyDescent="0.2">
      <c r="A121" s="5" t="s">
        <v>239</v>
      </c>
      <c r="B121" s="6" t="s">
        <v>240</v>
      </c>
      <c r="C121" s="7">
        <v>0</v>
      </c>
      <c r="D121" s="7"/>
      <c r="E121" s="19">
        <f t="shared" si="1"/>
        <v>0</v>
      </c>
      <c r="F121" s="7">
        <v>0</v>
      </c>
      <c r="G121" s="7">
        <v>0</v>
      </c>
    </row>
    <row r="122" spans="1:7" x14ac:dyDescent="0.2">
      <c r="A122" s="5" t="s">
        <v>241</v>
      </c>
      <c r="B122" s="6" t="s">
        <v>242</v>
      </c>
      <c r="C122" s="7">
        <v>0</v>
      </c>
      <c r="D122" s="7"/>
      <c r="E122" s="19">
        <f t="shared" si="1"/>
        <v>0</v>
      </c>
      <c r="F122" s="7">
        <v>0</v>
      </c>
      <c r="G122" s="7">
        <v>0</v>
      </c>
    </row>
    <row r="123" spans="1:7" x14ac:dyDescent="0.2">
      <c r="A123" s="5" t="s">
        <v>243</v>
      </c>
      <c r="B123" s="6" t="s">
        <v>244</v>
      </c>
      <c r="C123" s="7">
        <v>0</v>
      </c>
      <c r="D123" s="7"/>
      <c r="E123" s="19">
        <f t="shared" si="1"/>
        <v>0</v>
      </c>
      <c r="F123" s="7">
        <v>0</v>
      </c>
      <c r="G123" s="7">
        <v>0</v>
      </c>
    </row>
    <row r="124" spans="1:7" ht="25.5" x14ac:dyDescent="0.2">
      <c r="A124" s="5" t="s">
        <v>245</v>
      </c>
      <c r="B124" s="6" t="s">
        <v>246</v>
      </c>
      <c r="C124" s="7">
        <v>0</v>
      </c>
      <c r="D124" s="7"/>
      <c r="E124" s="19">
        <f t="shared" si="1"/>
        <v>0</v>
      </c>
      <c r="F124" s="7">
        <v>0</v>
      </c>
      <c r="G124" s="7">
        <v>0</v>
      </c>
    </row>
    <row r="125" spans="1:7" ht="25.5" x14ac:dyDescent="0.2">
      <c r="A125" s="5" t="s">
        <v>247</v>
      </c>
      <c r="B125" s="6" t="s">
        <v>248</v>
      </c>
      <c r="C125" s="7">
        <v>0</v>
      </c>
      <c r="D125" s="7"/>
      <c r="E125" s="19">
        <f t="shared" si="1"/>
        <v>0</v>
      </c>
      <c r="F125" s="7">
        <v>0</v>
      </c>
      <c r="G125" s="7">
        <v>0</v>
      </c>
    </row>
    <row r="126" spans="1:7" x14ac:dyDescent="0.2">
      <c r="A126" s="5" t="s">
        <v>249</v>
      </c>
      <c r="B126" s="6" t="s">
        <v>250</v>
      </c>
      <c r="C126" s="7">
        <v>0</v>
      </c>
      <c r="D126" s="7"/>
      <c r="E126" s="19">
        <f t="shared" si="1"/>
        <v>0</v>
      </c>
      <c r="F126" s="7">
        <v>0</v>
      </c>
      <c r="G126" s="7">
        <v>0</v>
      </c>
    </row>
    <row r="127" spans="1:7" x14ac:dyDescent="0.2">
      <c r="A127" s="5" t="s">
        <v>251</v>
      </c>
      <c r="B127" s="6" t="s">
        <v>252</v>
      </c>
      <c r="C127" s="7">
        <v>0</v>
      </c>
      <c r="D127" s="7"/>
      <c r="E127" s="19">
        <f t="shared" si="1"/>
        <v>0</v>
      </c>
      <c r="F127" s="7">
        <v>0</v>
      </c>
      <c r="G127" s="7">
        <v>0</v>
      </c>
    </row>
    <row r="128" spans="1:7" x14ac:dyDescent="0.2">
      <c r="A128" s="5" t="s">
        <v>253</v>
      </c>
      <c r="B128" s="6" t="s">
        <v>254</v>
      </c>
      <c r="C128" s="7">
        <v>0</v>
      </c>
      <c r="D128" s="7"/>
      <c r="E128" s="19">
        <f t="shared" si="1"/>
        <v>0</v>
      </c>
      <c r="F128" s="7">
        <v>0</v>
      </c>
      <c r="G128" s="7">
        <v>0</v>
      </c>
    </row>
    <row r="129" spans="1:7" ht="25.5" x14ac:dyDescent="0.2">
      <c r="A129" s="5" t="s">
        <v>255</v>
      </c>
      <c r="B129" s="6" t="s">
        <v>256</v>
      </c>
      <c r="C129" s="7">
        <v>0</v>
      </c>
      <c r="D129" s="7"/>
      <c r="E129" s="19">
        <f t="shared" si="1"/>
        <v>0</v>
      </c>
      <c r="F129" s="7">
        <v>0</v>
      </c>
      <c r="G129" s="7">
        <v>0</v>
      </c>
    </row>
    <row r="130" spans="1:7" ht="25.5" x14ac:dyDescent="0.2">
      <c r="A130" s="5" t="s">
        <v>257</v>
      </c>
      <c r="B130" s="6" t="s">
        <v>258</v>
      </c>
      <c r="C130" s="7">
        <v>0</v>
      </c>
      <c r="D130" s="7"/>
      <c r="E130" s="19">
        <f t="shared" si="1"/>
        <v>0</v>
      </c>
      <c r="F130" s="7">
        <v>0</v>
      </c>
      <c r="G130" s="7">
        <v>0</v>
      </c>
    </row>
    <row r="131" spans="1:7" ht="25.5" x14ac:dyDescent="0.2">
      <c r="A131" s="5" t="s">
        <v>259</v>
      </c>
      <c r="B131" s="6" t="s">
        <v>260</v>
      </c>
      <c r="C131" s="7">
        <v>0</v>
      </c>
      <c r="D131" s="7"/>
      <c r="E131" s="19">
        <f t="shared" si="1"/>
        <v>0</v>
      </c>
      <c r="F131" s="7">
        <v>0</v>
      </c>
      <c r="G131" s="7">
        <v>0</v>
      </c>
    </row>
    <row r="132" spans="1:7" x14ac:dyDescent="0.2">
      <c r="A132" s="9" t="s">
        <v>261</v>
      </c>
      <c r="B132" s="10" t="s">
        <v>262</v>
      </c>
      <c r="C132" s="11">
        <f>SUM(C64:C131)</f>
        <v>5000</v>
      </c>
      <c r="D132" s="11">
        <f>SUM(D64:D131)</f>
        <v>189</v>
      </c>
      <c r="E132" s="11">
        <f>SUM(E64:E131)</f>
        <v>5189</v>
      </c>
      <c r="F132" s="11">
        <f>SUM(F64:F131)</f>
        <v>378</v>
      </c>
      <c r="G132" s="8">
        <v>0</v>
      </c>
    </row>
    <row r="133" spans="1:7" x14ac:dyDescent="0.2">
      <c r="A133" s="5" t="s">
        <v>263</v>
      </c>
      <c r="B133" s="6" t="s">
        <v>264</v>
      </c>
      <c r="C133" s="7">
        <v>0</v>
      </c>
      <c r="D133" s="7"/>
      <c r="E133" s="19">
        <f t="shared" ref="E133:E196" si="2">C133+D133</f>
        <v>0</v>
      </c>
      <c r="F133" s="7">
        <v>0</v>
      </c>
      <c r="G133" s="7">
        <v>0</v>
      </c>
    </row>
    <row r="134" spans="1:7" x14ac:dyDescent="0.2">
      <c r="A134" s="5" t="s">
        <v>265</v>
      </c>
      <c r="B134" s="6" t="s">
        <v>266</v>
      </c>
      <c r="C134" s="7">
        <v>0</v>
      </c>
      <c r="D134" s="7"/>
      <c r="E134" s="19">
        <f t="shared" si="2"/>
        <v>0</v>
      </c>
      <c r="F134" s="7">
        <v>0</v>
      </c>
      <c r="G134" s="7">
        <v>0</v>
      </c>
    </row>
    <row r="135" spans="1:7" x14ac:dyDescent="0.2">
      <c r="A135" s="5" t="s">
        <v>267</v>
      </c>
      <c r="B135" s="6" t="s">
        <v>268</v>
      </c>
      <c r="C135" s="7">
        <v>0</v>
      </c>
      <c r="D135" s="7"/>
      <c r="E135" s="19">
        <f t="shared" si="2"/>
        <v>0</v>
      </c>
      <c r="F135" s="7">
        <v>0</v>
      </c>
      <c r="G135" s="7">
        <v>0</v>
      </c>
    </row>
    <row r="136" spans="1:7" ht="25.5" x14ac:dyDescent="0.2">
      <c r="A136" s="5" t="s">
        <v>269</v>
      </c>
      <c r="B136" s="6" t="s">
        <v>270</v>
      </c>
      <c r="C136" s="7">
        <v>0</v>
      </c>
      <c r="D136" s="7"/>
      <c r="E136" s="19">
        <f t="shared" si="2"/>
        <v>0</v>
      </c>
      <c r="F136" s="7">
        <v>0</v>
      </c>
      <c r="G136" s="7">
        <v>0</v>
      </c>
    </row>
    <row r="137" spans="1:7" ht="25.5" x14ac:dyDescent="0.2">
      <c r="A137" s="5" t="s">
        <v>271</v>
      </c>
      <c r="B137" s="6" t="s">
        <v>272</v>
      </c>
      <c r="C137" s="7">
        <v>0</v>
      </c>
      <c r="D137" s="7"/>
      <c r="E137" s="19">
        <f t="shared" si="2"/>
        <v>0</v>
      </c>
      <c r="F137" s="7">
        <v>0</v>
      </c>
      <c r="G137" s="7">
        <v>0</v>
      </c>
    </row>
    <row r="138" spans="1:7" x14ac:dyDescent="0.2">
      <c r="A138" s="5" t="s">
        <v>273</v>
      </c>
      <c r="B138" s="6" t="s">
        <v>274</v>
      </c>
      <c r="C138" s="7">
        <v>0</v>
      </c>
      <c r="D138" s="7"/>
      <c r="E138" s="19">
        <f t="shared" si="2"/>
        <v>0</v>
      </c>
      <c r="F138" s="7">
        <v>0</v>
      </c>
      <c r="G138" s="7">
        <v>0</v>
      </c>
    </row>
    <row r="139" spans="1:7" x14ac:dyDescent="0.2">
      <c r="A139" s="5" t="s">
        <v>275</v>
      </c>
      <c r="B139" s="6" t="s">
        <v>276</v>
      </c>
      <c r="C139" s="7">
        <v>0</v>
      </c>
      <c r="D139" s="7"/>
      <c r="E139" s="19">
        <f t="shared" si="2"/>
        <v>0</v>
      </c>
      <c r="F139" s="7">
        <v>0</v>
      </c>
      <c r="G139" s="7">
        <v>0</v>
      </c>
    </row>
    <row r="140" spans="1:7" ht="25.5" x14ac:dyDescent="0.2">
      <c r="A140" s="5" t="s">
        <v>277</v>
      </c>
      <c r="B140" s="6" t="s">
        <v>278</v>
      </c>
      <c r="C140" s="7">
        <v>0</v>
      </c>
      <c r="D140" s="7"/>
      <c r="E140" s="19">
        <f t="shared" si="2"/>
        <v>0</v>
      </c>
      <c r="F140" s="7">
        <v>0</v>
      </c>
      <c r="G140" s="7">
        <v>0</v>
      </c>
    </row>
    <row r="141" spans="1:7" x14ac:dyDescent="0.2">
      <c r="A141" s="5" t="s">
        <v>279</v>
      </c>
      <c r="B141" s="6" t="s">
        <v>280</v>
      </c>
      <c r="C141" s="7">
        <v>0</v>
      </c>
      <c r="D141" s="7"/>
      <c r="E141" s="19">
        <f t="shared" si="2"/>
        <v>0</v>
      </c>
      <c r="F141" s="7">
        <v>0</v>
      </c>
      <c r="G141" s="7">
        <v>0</v>
      </c>
    </row>
    <row r="142" spans="1:7" x14ac:dyDescent="0.2">
      <c r="A142" s="5" t="s">
        <v>281</v>
      </c>
      <c r="B142" s="6" t="s">
        <v>282</v>
      </c>
      <c r="C142" s="7">
        <v>0</v>
      </c>
      <c r="D142" s="7"/>
      <c r="E142" s="19">
        <f t="shared" si="2"/>
        <v>0</v>
      </c>
      <c r="F142" s="7">
        <v>0</v>
      </c>
      <c r="G142" s="7">
        <v>0</v>
      </c>
    </row>
    <row r="143" spans="1:7" x14ac:dyDescent="0.2">
      <c r="A143" s="5" t="s">
        <v>283</v>
      </c>
      <c r="B143" s="6" t="s">
        <v>284</v>
      </c>
      <c r="C143" s="7">
        <v>0</v>
      </c>
      <c r="D143" s="7"/>
      <c r="E143" s="19">
        <f t="shared" si="2"/>
        <v>0</v>
      </c>
      <c r="F143" s="7">
        <v>0</v>
      </c>
      <c r="G143" s="7">
        <v>0</v>
      </c>
    </row>
    <row r="144" spans="1:7" x14ac:dyDescent="0.2">
      <c r="A144" s="5" t="s">
        <v>285</v>
      </c>
      <c r="B144" s="6" t="s">
        <v>286</v>
      </c>
      <c r="C144" s="7">
        <v>0</v>
      </c>
      <c r="D144" s="7"/>
      <c r="E144" s="19">
        <f t="shared" si="2"/>
        <v>0</v>
      </c>
      <c r="F144" s="7">
        <v>0</v>
      </c>
      <c r="G144" s="7">
        <v>0</v>
      </c>
    </row>
    <row r="145" spans="1:7" x14ac:dyDescent="0.2">
      <c r="A145" s="5" t="s">
        <v>287</v>
      </c>
      <c r="B145" s="6" t="s">
        <v>288</v>
      </c>
      <c r="C145" s="7">
        <v>0</v>
      </c>
      <c r="D145" s="7"/>
      <c r="E145" s="19">
        <f t="shared" si="2"/>
        <v>0</v>
      </c>
      <c r="F145" s="7">
        <v>0</v>
      </c>
      <c r="G145" s="7">
        <v>0</v>
      </c>
    </row>
    <row r="146" spans="1:7" x14ac:dyDescent="0.2">
      <c r="A146" s="5" t="s">
        <v>289</v>
      </c>
      <c r="B146" s="6" t="s">
        <v>290</v>
      </c>
      <c r="C146" s="7">
        <v>0</v>
      </c>
      <c r="D146" s="7"/>
      <c r="E146" s="19">
        <f t="shared" si="2"/>
        <v>0</v>
      </c>
      <c r="F146" s="7">
        <v>0</v>
      </c>
      <c r="G146" s="7">
        <v>0</v>
      </c>
    </row>
    <row r="147" spans="1:7" x14ac:dyDescent="0.2">
      <c r="A147" s="5" t="s">
        <v>291</v>
      </c>
      <c r="B147" s="6" t="s">
        <v>292</v>
      </c>
      <c r="C147" s="7">
        <v>0</v>
      </c>
      <c r="D147" s="7"/>
      <c r="E147" s="19">
        <f t="shared" si="2"/>
        <v>0</v>
      </c>
      <c r="F147" s="7">
        <v>0</v>
      </c>
      <c r="G147" s="7">
        <v>0</v>
      </c>
    </row>
    <row r="148" spans="1:7" ht="25.5" x14ac:dyDescent="0.2">
      <c r="A148" s="5" t="s">
        <v>293</v>
      </c>
      <c r="B148" s="6" t="s">
        <v>294</v>
      </c>
      <c r="C148" s="7">
        <v>0</v>
      </c>
      <c r="D148" s="7"/>
      <c r="E148" s="19">
        <f t="shared" si="2"/>
        <v>0</v>
      </c>
      <c r="F148" s="7">
        <v>0</v>
      </c>
      <c r="G148" s="7">
        <v>0</v>
      </c>
    </row>
    <row r="149" spans="1:7" x14ac:dyDescent="0.2">
      <c r="A149" s="5" t="s">
        <v>295</v>
      </c>
      <c r="B149" s="6" t="s">
        <v>296</v>
      </c>
      <c r="C149" s="7">
        <v>0</v>
      </c>
      <c r="D149" s="7"/>
      <c r="E149" s="19">
        <f t="shared" si="2"/>
        <v>0</v>
      </c>
      <c r="F149" s="7">
        <v>0</v>
      </c>
      <c r="G149" s="7">
        <v>0</v>
      </c>
    </row>
    <row r="150" spans="1:7" x14ac:dyDescent="0.2">
      <c r="A150" s="5" t="s">
        <v>297</v>
      </c>
      <c r="B150" s="6" t="s">
        <v>298</v>
      </c>
      <c r="C150" s="7">
        <v>0</v>
      </c>
      <c r="D150" s="7"/>
      <c r="E150" s="19">
        <f t="shared" si="2"/>
        <v>0</v>
      </c>
      <c r="F150" s="7">
        <v>0</v>
      </c>
      <c r="G150" s="7">
        <v>0</v>
      </c>
    </row>
    <row r="151" spans="1:7" ht="25.5" x14ac:dyDescent="0.2">
      <c r="A151" s="5" t="s">
        <v>299</v>
      </c>
      <c r="B151" s="6" t="s">
        <v>300</v>
      </c>
      <c r="C151" s="7">
        <v>0</v>
      </c>
      <c r="D151" s="7"/>
      <c r="E151" s="19">
        <f t="shared" si="2"/>
        <v>0</v>
      </c>
      <c r="F151" s="7">
        <v>0</v>
      </c>
      <c r="G151" s="7">
        <v>0</v>
      </c>
    </row>
    <row r="152" spans="1:7" x14ac:dyDescent="0.2">
      <c r="A152" s="5" t="s">
        <v>301</v>
      </c>
      <c r="B152" s="6" t="s">
        <v>302</v>
      </c>
      <c r="C152" s="7">
        <v>0</v>
      </c>
      <c r="D152" s="7"/>
      <c r="E152" s="19">
        <f t="shared" si="2"/>
        <v>0</v>
      </c>
      <c r="F152" s="7">
        <v>0</v>
      </c>
      <c r="G152" s="7">
        <v>0</v>
      </c>
    </row>
    <row r="153" spans="1:7" x14ac:dyDescent="0.2">
      <c r="A153" s="5" t="s">
        <v>303</v>
      </c>
      <c r="B153" s="6" t="s">
        <v>304</v>
      </c>
      <c r="C153" s="7">
        <v>0</v>
      </c>
      <c r="D153" s="7"/>
      <c r="E153" s="19">
        <f t="shared" si="2"/>
        <v>0</v>
      </c>
      <c r="F153" s="7">
        <v>0</v>
      </c>
      <c r="G153" s="7">
        <v>0</v>
      </c>
    </row>
    <row r="154" spans="1:7" x14ac:dyDescent="0.2">
      <c r="A154" s="5" t="s">
        <v>305</v>
      </c>
      <c r="B154" s="6" t="s">
        <v>306</v>
      </c>
      <c r="C154" s="7">
        <v>0</v>
      </c>
      <c r="D154" s="7"/>
      <c r="E154" s="19">
        <f t="shared" si="2"/>
        <v>0</v>
      </c>
      <c r="F154" s="7">
        <v>0</v>
      </c>
      <c r="G154" s="7">
        <v>0</v>
      </c>
    </row>
    <row r="155" spans="1:7" x14ac:dyDescent="0.2">
      <c r="A155" s="5" t="s">
        <v>307</v>
      </c>
      <c r="B155" s="6" t="s">
        <v>308</v>
      </c>
      <c r="C155" s="7">
        <v>0</v>
      </c>
      <c r="D155" s="7"/>
      <c r="E155" s="19">
        <f t="shared" si="2"/>
        <v>0</v>
      </c>
      <c r="F155" s="7">
        <v>0</v>
      </c>
      <c r="G155" s="7">
        <v>0</v>
      </c>
    </row>
    <row r="156" spans="1:7" x14ac:dyDescent="0.2">
      <c r="A156" s="5" t="s">
        <v>309</v>
      </c>
      <c r="B156" s="6" t="s">
        <v>310</v>
      </c>
      <c r="C156" s="7">
        <v>0</v>
      </c>
      <c r="D156" s="7"/>
      <c r="E156" s="19">
        <f t="shared" si="2"/>
        <v>0</v>
      </c>
      <c r="F156" s="7">
        <v>0</v>
      </c>
      <c r="G156" s="7">
        <v>0</v>
      </c>
    </row>
    <row r="157" spans="1:7" x14ac:dyDescent="0.2">
      <c r="A157" s="5" t="s">
        <v>311</v>
      </c>
      <c r="B157" s="6" t="s">
        <v>312</v>
      </c>
      <c r="C157" s="7">
        <v>0</v>
      </c>
      <c r="D157" s="7"/>
      <c r="E157" s="19">
        <f t="shared" si="2"/>
        <v>0</v>
      </c>
      <c r="F157" s="7">
        <v>0</v>
      </c>
      <c r="G157" s="7">
        <v>0</v>
      </c>
    </row>
    <row r="158" spans="1:7" x14ac:dyDescent="0.2">
      <c r="A158" s="5" t="s">
        <v>313</v>
      </c>
      <c r="B158" s="6" t="s">
        <v>314</v>
      </c>
      <c r="C158" s="7">
        <v>0</v>
      </c>
      <c r="D158" s="7"/>
      <c r="E158" s="19">
        <f t="shared" si="2"/>
        <v>0</v>
      </c>
      <c r="F158" s="7">
        <v>0</v>
      </c>
      <c r="G158" s="7">
        <v>0</v>
      </c>
    </row>
    <row r="159" spans="1:7" ht="25.5" x14ac:dyDescent="0.2">
      <c r="A159" s="5" t="s">
        <v>315</v>
      </c>
      <c r="B159" s="6" t="s">
        <v>316</v>
      </c>
      <c r="C159" s="7">
        <v>0</v>
      </c>
      <c r="D159" s="7"/>
      <c r="E159" s="19">
        <f t="shared" si="2"/>
        <v>0</v>
      </c>
      <c r="F159" s="7">
        <v>0</v>
      </c>
      <c r="G159" s="7">
        <v>0</v>
      </c>
    </row>
    <row r="160" spans="1:7" x14ac:dyDescent="0.2">
      <c r="A160" s="5" t="s">
        <v>317</v>
      </c>
      <c r="B160" s="6" t="s">
        <v>318</v>
      </c>
      <c r="C160" s="7">
        <v>0</v>
      </c>
      <c r="D160" s="7"/>
      <c r="E160" s="19">
        <f t="shared" si="2"/>
        <v>0</v>
      </c>
      <c r="F160" s="7">
        <v>0</v>
      </c>
      <c r="G160" s="7">
        <v>0</v>
      </c>
    </row>
    <row r="161" spans="1:7" x14ac:dyDescent="0.2">
      <c r="A161" s="5" t="s">
        <v>319</v>
      </c>
      <c r="B161" s="6" t="s">
        <v>320</v>
      </c>
      <c r="C161" s="7">
        <v>0</v>
      </c>
      <c r="D161" s="7"/>
      <c r="E161" s="19">
        <f t="shared" si="2"/>
        <v>0</v>
      </c>
      <c r="F161" s="7">
        <v>0</v>
      </c>
      <c r="G161" s="7">
        <v>0</v>
      </c>
    </row>
    <row r="162" spans="1:7" ht="25.5" x14ac:dyDescent="0.2">
      <c r="A162" s="5" t="s">
        <v>321</v>
      </c>
      <c r="B162" s="6" t="s">
        <v>322</v>
      </c>
      <c r="C162" s="7">
        <v>0</v>
      </c>
      <c r="D162" s="7"/>
      <c r="E162" s="19">
        <f t="shared" si="2"/>
        <v>0</v>
      </c>
      <c r="F162" s="7">
        <v>0</v>
      </c>
      <c r="G162" s="7">
        <v>0</v>
      </c>
    </row>
    <row r="163" spans="1:7" x14ac:dyDescent="0.2">
      <c r="A163" s="5" t="s">
        <v>323</v>
      </c>
      <c r="B163" s="6" t="s">
        <v>324</v>
      </c>
      <c r="C163" s="7">
        <v>0</v>
      </c>
      <c r="D163" s="7"/>
      <c r="E163" s="19">
        <f t="shared" si="2"/>
        <v>0</v>
      </c>
      <c r="F163" s="7">
        <v>0</v>
      </c>
      <c r="G163" s="7">
        <v>0</v>
      </c>
    </row>
    <row r="164" spans="1:7" x14ac:dyDescent="0.2">
      <c r="A164" s="5" t="s">
        <v>325</v>
      </c>
      <c r="B164" s="6" t="s">
        <v>326</v>
      </c>
      <c r="C164" s="7">
        <v>0</v>
      </c>
      <c r="D164" s="7"/>
      <c r="E164" s="19">
        <f t="shared" si="2"/>
        <v>0</v>
      </c>
      <c r="F164" s="7">
        <v>0</v>
      </c>
      <c r="G164" s="7">
        <v>0</v>
      </c>
    </row>
    <row r="165" spans="1:7" x14ac:dyDescent="0.2">
      <c r="A165" s="5" t="s">
        <v>327</v>
      </c>
      <c r="B165" s="6" t="s">
        <v>328</v>
      </c>
      <c r="C165" s="7">
        <v>0</v>
      </c>
      <c r="D165" s="7"/>
      <c r="E165" s="19">
        <f t="shared" si="2"/>
        <v>0</v>
      </c>
      <c r="F165" s="7">
        <v>0</v>
      </c>
      <c r="G165" s="7">
        <v>0</v>
      </c>
    </row>
    <row r="166" spans="1:7" x14ac:dyDescent="0.2">
      <c r="A166" s="5" t="s">
        <v>329</v>
      </c>
      <c r="B166" s="6" t="s">
        <v>330</v>
      </c>
      <c r="C166" s="7">
        <v>0</v>
      </c>
      <c r="D166" s="7"/>
      <c r="E166" s="19">
        <f t="shared" si="2"/>
        <v>0</v>
      </c>
      <c r="F166" s="7">
        <v>0</v>
      </c>
      <c r="G166" s="7">
        <v>0</v>
      </c>
    </row>
    <row r="167" spans="1:7" x14ac:dyDescent="0.2">
      <c r="A167" s="5" t="s">
        <v>331</v>
      </c>
      <c r="B167" s="6" t="s">
        <v>332</v>
      </c>
      <c r="C167" s="7">
        <v>0</v>
      </c>
      <c r="D167" s="7"/>
      <c r="E167" s="19">
        <f t="shared" si="2"/>
        <v>0</v>
      </c>
      <c r="F167" s="7">
        <v>0</v>
      </c>
      <c r="G167" s="7">
        <v>0</v>
      </c>
    </row>
    <row r="168" spans="1:7" x14ac:dyDescent="0.2">
      <c r="A168" s="5" t="s">
        <v>333</v>
      </c>
      <c r="B168" s="6" t="s">
        <v>334</v>
      </c>
      <c r="C168" s="7">
        <v>0</v>
      </c>
      <c r="D168" s="7"/>
      <c r="E168" s="19">
        <f t="shared" si="2"/>
        <v>0</v>
      </c>
      <c r="F168" s="7">
        <v>0</v>
      </c>
      <c r="G168" s="7">
        <v>0</v>
      </c>
    </row>
    <row r="169" spans="1:7" x14ac:dyDescent="0.2">
      <c r="A169" s="5" t="s">
        <v>335</v>
      </c>
      <c r="B169" s="6" t="s">
        <v>336</v>
      </c>
      <c r="C169" s="7">
        <v>0</v>
      </c>
      <c r="D169" s="7"/>
      <c r="E169" s="19">
        <f t="shared" si="2"/>
        <v>0</v>
      </c>
      <c r="F169" s="7">
        <v>0</v>
      </c>
      <c r="G169" s="7">
        <v>0</v>
      </c>
    </row>
    <row r="170" spans="1:7" ht="25.5" x14ac:dyDescent="0.2">
      <c r="A170" s="5" t="s">
        <v>337</v>
      </c>
      <c r="B170" s="6" t="s">
        <v>338</v>
      </c>
      <c r="C170" s="7">
        <v>3000</v>
      </c>
      <c r="D170" s="7"/>
      <c r="E170" s="19">
        <f t="shared" si="2"/>
        <v>3000</v>
      </c>
      <c r="F170" s="7">
        <v>0</v>
      </c>
      <c r="G170" s="7">
        <v>0</v>
      </c>
    </row>
    <row r="171" spans="1:7" ht="25.5" x14ac:dyDescent="0.2">
      <c r="A171" s="5" t="s">
        <v>339</v>
      </c>
      <c r="B171" s="6" t="s">
        <v>340</v>
      </c>
      <c r="C171" s="7">
        <v>0</v>
      </c>
      <c r="D171" s="7"/>
      <c r="E171" s="19">
        <f t="shared" si="2"/>
        <v>0</v>
      </c>
      <c r="F171" s="7">
        <v>0</v>
      </c>
      <c r="G171" s="7">
        <v>0</v>
      </c>
    </row>
    <row r="172" spans="1:7" ht="25.5" x14ac:dyDescent="0.2">
      <c r="A172" s="5" t="s">
        <v>341</v>
      </c>
      <c r="B172" s="6" t="s">
        <v>342</v>
      </c>
      <c r="C172" s="7">
        <v>0</v>
      </c>
      <c r="D172" s="7"/>
      <c r="E172" s="19">
        <f t="shared" si="2"/>
        <v>0</v>
      </c>
      <c r="F172" s="7">
        <v>0</v>
      </c>
      <c r="G172" s="7">
        <v>0</v>
      </c>
    </row>
    <row r="173" spans="1:7" x14ac:dyDescent="0.2">
      <c r="A173" s="5" t="s">
        <v>343</v>
      </c>
      <c r="B173" s="6" t="s">
        <v>344</v>
      </c>
      <c r="C173" s="7">
        <v>0</v>
      </c>
      <c r="D173" s="7"/>
      <c r="E173" s="19">
        <f t="shared" si="2"/>
        <v>0</v>
      </c>
      <c r="F173" s="7">
        <v>0</v>
      </c>
      <c r="G173" s="7">
        <v>0</v>
      </c>
    </row>
    <row r="174" spans="1:7" x14ac:dyDescent="0.2">
      <c r="A174" s="5" t="s">
        <v>345</v>
      </c>
      <c r="B174" s="6" t="s">
        <v>346</v>
      </c>
      <c r="C174" s="7">
        <v>0</v>
      </c>
      <c r="D174" s="7"/>
      <c r="E174" s="19">
        <f t="shared" si="2"/>
        <v>0</v>
      </c>
      <c r="F174" s="7">
        <v>0</v>
      </c>
      <c r="G174" s="7">
        <v>0</v>
      </c>
    </row>
    <row r="175" spans="1:7" x14ac:dyDescent="0.2">
      <c r="A175" s="5" t="s">
        <v>347</v>
      </c>
      <c r="B175" s="6" t="s">
        <v>348</v>
      </c>
      <c r="C175" s="7">
        <v>0</v>
      </c>
      <c r="D175" s="7"/>
      <c r="E175" s="19">
        <f t="shared" si="2"/>
        <v>0</v>
      </c>
      <c r="F175" s="7">
        <v>0</v>
      </c>
      <c r="G175" s="7">
        <v>0</v>
      </c>
    </row>
    <row r="176" spans="1:7" x14ac:dyDescent="0.2">
      <c r="A176" s="5" t="s">
        <v>349</v>
      </c>
      <c r="B176" s="6" t="s">
        <v>350</v>
      </c>
      <c r="C176" s="7">
        <v>0</v>
      </c>
      <c r="D176" s="7"/>
      <c r="E176" s="19">
        <f t="shared" si="2"/>
        <v>0</v>
      </c>
      <c r="F176" s="7">
        <v>0</v>
      </c>
      <c r="G176" s="7">
        <v>0</v>
      </c>
    </row>
    <row r="177" spans="1:7" x14ac:dyDescent="0.2">
      <c r="A177" s="5" t="s">
        <v>351</v>
      </c>
      <c r="B177" s="6" t="s">
        <v>352</v>
      </c>
      <c r="C177" s="7">
        <v>0</v>
      </c>
      <c r="D177" s="7"/>
      <c r="E177" s="19">
        <f t="shared" si="2"/>
        <v>0</v>
      </c>
      <c r="F177" s="7">
        <v>0</v>
      </c>
      <c r="G177" s="7">
        <v>0</v>
      </c>
    </row>
    <row r="178" spans="1:7" x14ac:dyDescent="0.2">
      <c r="A178" s="5" t="s">
        <v>353</v>
      </c>
      <c r="B178" s="6" t="s">
        <v>354</v>
      </c>
      <c r="C178" s="7">
        <v>0</v>
      </c>
      <c r="D178" s="7"/>
      <c r="E178" s="19">
        <f t="shared" si="2"/>
        <v>0</v>
      </c>
      <c r="F178" s="7">
        <v>0</v>
      </c>
      <c r="G178" s="7">
        <v>0</v>
      </c>
    </row>
    <row r="179" spans="1:7" ht="25.5" x14ac:dyDescent="0.2">
      <c r="A179" s="5" t="s">
        <v>355</v>
      </c>
      <c r="B179" s="6" t="s">
        <v>356</v>
      </c>
      <c r="C179" s="7">
        <v>0</v>
      </c>
      <c r="D179" s="7"/>
      <c r="E179" s="19">
        <f t="shared" si="2"/>
        <v>0</v>
      </c>
      <c r="F179" s="7">
        <v>0</v>
      </c>
      <c r="G179" s="7">
        <v>0</v>
      </c>
    </row>
    <row r="180" spans="1:7" x14ac:dyDescent="0.2">
      <c r="A180" s="5" t="s">
        <v>357</v>
      </c>
      <c r="B180" s="6" t="s">
        <v>358</v>
      </c>
      <c r="C180" s="7">
        <v>0</v>
      </c>
      <c r="D180" s="7"/>
      <c r="E180" s="19">
        <f t="shared" si="2"/>
        <v>0</v>
      </c>
      <c r="F180" s="7">
        <v>0</v>
      </c>
      <c r="G180" s="7">
        <v>0</v>
      </c>
    </row>
    <row r="181" spans="1:7" x14ac:dyDescent="0.2">
      <c r="A181" s="5" t="s">
        <v>359</v>
      </c>
      <c r="B181" s="6" t="s">
        <v>360</v>
      </c>
      <c r="C181" s="7">
        <v>0</v>
      </c>
      <c r="D181" s="7"/>
      <c r="E181" s="19">
        <f t="shared" si="2"/>
        <v>0</v>
      </c>
      <c r="F181" s="7">
        <v>0</v>
      </c>
      <c r="G181" s="7">
        <v>0</v>
      </c>
    </row>
    <row r="182" spans="1:7" x14ac:dyDescent="0.2">
      <c r="A182" s="5" t="s">
        <v>361</v>
      </c>
      <c r="B182" s="6" t="s">
        <v>362</v>
      </c>
      <c r="C182" s="7">
        <v>0</v>
      </c>
      <c r="D182" s="7"/>
      <c r="E182" s="19">
        <f t="shared" si="2"/>
        <v>0</v>
      </c>
      <c r="F182" s="7">
        <v>0</v>
      </c>
      <c r="G182" s="7">
        <v>0</v>
      </c>
    </row>
    <row r="183" spans="1:7" x14ac:dyDescent="0.2">
      <c r="A183" s="5" t="s">
        <v>363</v>
      </c>
      <c r="B183" s="6" t="s">
        <v>364</v>
      </c>
      <c r="C183" s="7">
        <v>0</v>
      </c>
      <c r="D183" s="7"/>
      <c r="E183" s="19">
        <f t="shared" si="2"/>
        <v>0</v>
      </c>
      <c r="F183" s="7">
        <v>0</v>
      </c>
      <c r="G183" s="7">
        <v>0</v>
      </c>
    </row>
    <row r="184" spans="1:7" x14ac:dyDescent="0.2">
      <c r="A184" s="5" t="s">
        <v>365</v>
      </c>
      <c r="B184" s="6" t="s">
        <v>366</v>
      </c>
      <c r="C184" s="7">
        <v>0</v>
      </c>
      <c r="D184" s="7"/>
      <c r="E184" s="19">
        <f t="shared" si="2"/>
        <v>0</v>
      </c>
      <c r="F184" s="7">
        <v>0</v>
      </c>
      <c r="G184" s="7">
        <v>0</v>
      </c>
    </row>
    <row r="185" spans="1:7" x14ac:dyDescent="0.2">
      <c r="A185" s="5" t="s">
        <v>367</v>
      </c>
      <c r="B185" s="6" t="s">
        <v>368</v>
      </c>
      <c r="C185" s="7">
        <v>0</v>
      </c>
      <c r="D185" s="7"/>
      <c r="E185" s="19">
        <f t="shared" si="2"/>
        <v>0</v>
      </c>
      <c r="F185" s="7">
        <v>0</v>
      </c>
      <c r="G185" s="7">
        <v>0</v>
      </c>
    </row>
    <row r="186" spans="1:7" ht="25.5" x14ac:dyDescent="0.2">
      <c r="A186" s="5" t="s">
        <v>369</v>
      </c>
      <c r="B186" s="6" t="s">
        <v>370</v>
      </c>
      <c r="C186" s="7">
        <v>0</v>
      </c>
      <c r="D186" s="7"/>
      <c r="E186" s="19">
        <f t="shared" si="2"/>
        <v>0</v>
      </c>
      <c r="F186" s="7">
        <v>0</v>
      </c>
      <c r="G186" s="7">
        <v>0</v>
      </c>
    </row>
    <row r="187" spans="1:7" x14ac:dyDescent="0.2">
      <c r="A187" s="5" t="s">
        <v>371</v>
      </c>
      <c r="B187" s="6" t="s">
        <v>372</v>
      </c>
      <c r="C187" s="7">
        <v>0</v>
      </c>
      <c r="D187" s="7"/>
      <c r="E187" s="19">
        <f t="shared" si="2"/>
        <v>0</v>
      </c>
      <c r="F187" s="7">
        <v>0</v>
      </c>
      <c r="G187" s="7">
        <v>0</v>
      </c>
    </row>
    <row r="188" spans="1:7" x14ac:dyDescent="0.2">
      <c r="A188" s="5" t="s">
        <v>373</v>
      </c>
      <c r="B188" s="6" t="s">
        <v>374</v>
      </c>
      <c r="C188" s="7">
        <v>0</v>
      </c>
      <c r="D188" s="7"/>
      <c r="E188" s="19">
        <f t="shared" si="2"/>
        <v>0</v>
      </c>
      <c r="F188" s="7">
        <v>0</v>
      </c>
      <c r="G188" s="7">
        <v>0</v>
      </c>
    </row>
    <row r="189" spans="1:7" x14ac:dyDescent="0.2">
      <c r="A189" s="5" t="s">
        <v>375</v>
      </c>
      <c r="B189" s="6" t="s">
        <v>376</v>
      </c>
      <c r="C189" s="7">
        <v>0</v>
      </c>
      <c r="D189" s="7"/>
      <c r="E189" s="19">
        <f t="shared" si="2"/>
        <v>0</v>
      </c>
      <c r="F189" s="7">
        <v>0</v>
      </c>
      <c r="G189" s="7">
        <v>0</v>
      </c>
    </row>
    <row r="190" spans="1:7" x14ac:dyDescent="0.2">
      <c r="A190" s="5" t="s">
        <v>377</v>
      </c>
      <c r="B190" s="6" t="s">
        <v>378</v>
      </c>
      <c r="C190" s="7">
        <v>0</v>
      </c>
      <c r="D190" s="7"/>
      <c r="E190" s="19">
        <f t="shared" si="2"/>
        <v>0</v>
      </c>
      <c r="F190" s="7">
        <v>0</v>
      </c>
      <c r="G190" s="7">
        <v>0</v>
      </c>
    </row>
    <row r="191" spans="1:7" x14ac:dyDescent="0.2">
      <c r="A191" s="5" t="s">
        <v>379</v>
      </c>
      <c r="B191" s="6" t="s">
        <v>380</v>
      </c>
      <c r="C191" s="7">
        <v>0</v>
      </c>
      <c r="D191" s="7"/>
      <c r="E191" s="19">
        <f t="shared" si="2"/>
        <v>0</v>
      </c>
      <c r="F191" s="7">
        <v>0</v>
      </c>
      <c r="G191" s="7">
        <v>0</v>
      </c>
    </row>
    <row r="192" spans="1:7" x14ac:dyDescent="0.2">
      <c r="A192" s="5" t="s">
        <v>381</v>
      </c>
      <c r="B192" s="6" t="s">
        <v>382</v>
      </c>
      <c r="C192" s="7">
        <v>0</v>
      </c>
      <c r="D192" s="7"/>
      <c r="E192" s="19">
        <f t="shared" si="2"/>
        <v>0</v>
      </c>
      <c r="F192" s="7">
        <v>0</v>
      </c>
      <c r="G192" s="7">
        <v>0</v>
      </c>
    </row>
    <row r="193" spans="1:7" ht="25.5" x14ac:dyDescent="0.2">
      <c r="A193" s="5" t="s">
        <v>383</v>
      </c>
      <c r="B193" s="6" t="s">
        <v>384</v>
      </c>
      <c r="C193" s="7">
        <v>0</v>
      </c>
      <c r="D193" s="7"/>
      <c r="E193" s="19">
        <f t="shared" si="2"/>
        <v>0</v>
      </c>
      <c r="F193" s="7">
        <v>0</v>
      </c>
      <c r="G193" s="7">
        <v>0</v>
      </c>
    </row>
    <row r="194" spans="1:7" x14ac:dyDescent="0.2">
      <c r="A194" s="5" t="s">
        <v>385</v>
      </c>
      <c r="B194" s="6" t="s">
        <v>386</v>
      </c>
      <c r="C194" s="7">
        <v>0</v>
      </c>
      <c r="D194" s="7"/>
      <c r="E194" s="19">
        <f t="shared" si="2"/>
        <v>0</v>
      </c>
      <c r="F194" s="7">
        <v>0</v>
      </c>
      <c r="G194" s="7">
        <v>0</v>
      </c>
    </row>
    <row r="195" spans="1:7" x14ac:dyDescent="0.2">
      <c r="A195" s="5" t="s">
        <v>387</v>
      </c>
      <c r="B195" s="6" t="s">
        <v>388</v>
      </c>
      <c r="C195" s="7">
        <v>0</v>
      </c>
      <c r="D195" s="7"/>
      <c r="E195" s="19">
        <f t="shared" si="2"/>
        <v>0</v>
      </c>
      <c r="F195" s="7">
        <v>0</v>
      </c>
      <c r="G195" s="7">
        <v>0</v>
      </c>
    </row>
    <row r="196" spans="1:7" x14ac:dyDescent="0.2">
      <c r="A196" s="5" t="s">
        <v>389</v>
      </c>
      <c r="B196" s="6" t="s">
        <v>390</v>
      </c>
      <c r="C196" s="7">
        <v>0</v>
      </c>
      <c r="D196" s="7"/>
      <c r="E196" s="19">
        <f t="shared" si="2"/>
        <v>0</v>
      </c>
      <c r="F196" s="7">
        <v>0</v>
      </c>
      <c r="G196" s="7">
        <v>0</v>
      </c>
    </row>
    <row r="197" spans="1:7" x14ac:dyDescent="0.2">
      <c r="A197" s="5" t="s">
        <v>391</v>
      </c>
      <c r="B197" s="6" t="s">
        <v>392</v>
      </c>
      <c r="C197" s="7">
        <v>0</v>
      </c>
      <c r="D197" s="7"/>
      <c r="E197" s="19">
        <f t="shared" ref="E197:E260" si="3">C197+D197</f>
        <v>0</v>
      </c>
      <c r="F197" s="7">
        <v>0</v>
      </c>
      <c r="G197" s="7">
        <v>0</v>
      </c>
    </row>
    <row r="198" spans="1:7" x14ac:dyDescent="0.2">
      <c r="A198" s="5" t="s">
        <v>393</v>
      </c>
      <c r="B198" s="6" t="s">
        <v>394</v>
      </c>
      <c r="C198" s="7">
        <v>0</v>
      </c>
      <c r="D198" s="7"/>
      <c r="E198" s="19">
        <f t="shared" si="3"/>
        <v>0</v>
      </c>
      <c r="F198" s="7">
        <v>0</v>
      </c>
      <c r="G198" s="7">
        <v>0</v>
      </c>
    </row>
    <row r="199" spans="1:7" ht="25.5" x14ac:dyDescent="0.2">
      <c r="A199" s="9" t="s">
        <v>395</v>
      </c>
      <c r="B199" s="10" t="s">
        <v>396</v>
      </c>
      <c r="C199" s="11">
        <f>SUM(C133:C198)</f>
        <v>3000</v>
      </c>
      <c r="D199" s="11">
        <f>SUM(D133:D198)</f>
        <v>0</v>
      </c>
      <c r="E199" s="11">
        <f>SUM(E133:E198)</f>
        <v>3000</v>
      </c>
      <c r="F199" s="11">
        <f>SUM(F133:F198)</f>
        <v>0</v>
      </c>
      <c r="G199" s="8">
        <v>0</v>
      </c>
    </row>
    <row r="200" spans="1:7" x14ac:dyDescent="0.2">
      <c r="A200" s="5" t="s">
        <v>397</v>
      </c>
      <c r="B200" s="6" t="s">
        <v>398</v>
      </c>
      <c r="C200" s="7">
        <v>9285</v>
      </c>
      <c r="D200" s="7">
        <v>-1924</v>
      </c>
      <c r="E200" s="19">
        <f t="shared" si="3"/>
        <v>7361</v>
      </c>
      <c r="F200" s="7">
        <v>0</v>
      </c>
      <c r="G200" s="7">
        <v>0</v>
      </c>
    </row>
    <row r="201" spans="1:7" x14ac:dyDescent="0.2">
      <c r="A201" s="5" t="s">
        <v>399</v>
      </c>
      <c r="B201" s="6" t="s">
        <v>400</v>
      </c>
      <c r="C201" s="7">
        <v>400</v>
      </c>
      <c r="D201" s="7"/>
      <c r="E201" s="19">
        <f t="shared" si="3"/>
        <v>400</v>
      </c>
      <c r="F201" s="7">
        <v>0</v>
      </c>
      <c r="G201" s="7">
        <v>0</v>
      </c>
    </row>
    <row r="202" spans="1:7" x14ac:dyDescent="0.2">
      <c r="A202" s="5" t="s">
        <v>401</v>
      </c>
      <c r="B202" s="6" t="s">
        <v>402</v>
      </c>
      <c r="C202" s="7">
        <v>0</v>
      </c>
      <c r="D202" s="7"/>
      <c r="E202" s="19">
        <f t="shared" si="3"/>
        <v>0</v>
      </c>
      <c r="F202" s="7">
        <v>0</v>
      </c>
      <c r="G202" s="7">
        <v>0</v>
      </c>
    </row>
    <row r="203" spans="1:7" x14ac:dyDescent="0.2">
      <c r="A203" s="5" t="s">
        <v>403</v>
      </c>
      <c r="B203" s="6" t="s">
        <v>404</v>
      </c>
      <c r="C203" s="7">
        <v>787</v>
      </c>
      <c r="D203" s="7"/>
      <c r="E203" s="19">
        <f t="shared" si="3"/>
        <v>787</v>
      </c>
      <c r="F203" s="7">
        <v>0</v>
      </c>
      <c r="G203" s="7">
        <v>0</v>
      </c>
    </row>
    <row r="204" spans="1:7" x14ac:dyDescent="0.2">
      <c r="A204" s="5" t="s">
        <v>405</v>
      </c>
      <c r="B204" s="6" t="s">
        <v>406</v>
      </c>
      <c r="C204" s="7">
        <v>0</v>
      </c>
      <c r="D204" s="7">
        <v>1490</v>
      </c>
      <c r="E204" s="19">
        <f t="shared" si="3"/>
        <v>1490</v>
      </c>
      <c r="F204" s="7">
        <v>1490</v>
      </c>
      <c r="G204" s="7">
        <v>0</v>
      </c>
    </row>
    <row r="205" spans="1:7" x14ac:dyDescent="0.2">
      <c r="A205" s="5" t="s">
        <v>407</v>
      </c>
      <c r="B205" s="6" t="s">
        <v>408</v>
      </c>
      <c r="C205" s="7">
        <v>0</v>
      </c>
      <c r="D205" s="7"/>
      <c r="E205" s="19">
        <f t="shared" si="3"/>
        <v>0</v>
      </c>
      <c r="F205" s="7">
        <v>0</v>
      </c>
      <c r="G205" s="7">
        <v>0</v>
      </c>
    </row>
    <row r="206" spans="1:7" x14ac:dyDescent="0.2">
      <c r="A206" s="5" t="s">
        <v>409</v>
      </c>
      <c r="B206" s="6" t="s">
        <v>410</v>
      </c>
      <c r="C206" s="7">
        <v>0</v>
      </c>
      <c r="D206" s="7"/>
      <c r="E206" s="19">
        <f t="shared" si="3"/>
        <v>0</v>
      </c>
      <c r="F206" s="7">
        <v>0</v>
      </c>
      <c r="G206" s="7">
        <v>0</v>
      </c>
    </row>
    <row r="207" spans="1:7" x14ac:dyDescent="0.2">
      <c r="A207" s="5" t="s">
        <v>411</v>
      </c>
      <c r="B207" s="6" t="s">
        <v>412</v>
      </c>
      <c r="C207" s="7">
        <v>2828</v>
      </c>
      <c r="D207" s="7"/>
      <c r="E207" s="19">
        <f t="shared" si="3"/>
        <v>2828</v>
      </c>
      <c r="F207" s="7">
        <v>402</v>
      </c>
      <c r="G207" s="7">
        <v>0</v>
      </c>
    </row>
    <row r="208" spans="1:7" x14ac:dyDescent="0.2">
      <c r="A208" s="9" t="s">
        <v>413</v>
      </c>
      <c r="B208" s="10" t="s">
        <v>414</v>
      </c>
      <c r="C208" s="11">
        <f>SUM(C200:C207)</f>
        <v>13300</v>
      </c>
      <c r="D208" s="11">
        <f>SUM(D200:D207)</f>
        <v>-434</v>
      </c>
      <c r="E208" s="11">
        <f>SUM(E200:E207)</f>
        <v>12866</v>
      </c>
      <c r="F208" s="11">
        <f>SUM(F200:F207)</f>
        <v>1892</v>
      </c>
      <c r="G208" s="8">
        <v>0</v>
      </c>
    </row>
    <row r="209" spans="1:7" x14ac:dyDescent="0.2">
      <c r="A209" s="5" t="s">
        <v>415</v>
      </c>
      <c r="B209" s="6" t="s">
        <v>416</v>
      </c>
      <c r="C209" s="7">
        <v>9842</v>
      </c>
      <c r="D209" s="7"/>
      <c r="E209" s="19">
        <f t="shared" si="3"/>
        <v>9842</v>
      </c>
      <c r="F209" s="7">
        <v>39</v>
      </c>
      <c r="G209" s="7">
        <v>0</v>
      </c>
    </row>
    <row r="210" spans="1:7" x14ac:dyDescent="0.2">
      <c r="A210" s="5" t="s">
        <v>417</v>
      </c>
      <c r="B210" s="6" t="s">
        <v>418</v>
      </c>
      <c r="C210" s="7">
        <v>0</v>
      </c>
      <c r="D210" s="7"/>
      <c r="E210" s="19">
        <f t="shared" si="3"/>
        <v>0</v>
      </c>
      <c r="F210" s="7">
        <v>0</v>
      </c>
      <c r="G210" s="7">
        <v>0</v>
      </c>
    </row>
    <row r="211" spans="1:7" x14ac:dyDescent="0.2">
      <c r="A211" s="5" t="s">
        <v>419</v>
      </c>
      <c r="B211" s="6" t="s">
        <v>420</v>
      </c>
      <c r="C211" s="7">
        <v>0</v>
      </c>
      <c r="D211" s="7"/>
      <c r="E211" s="19">
        <f t="shared" si="3"/>
        <v>0</v>
      </c>
      <c r="F211" s="7">
        <v>0</v>
      </c>
      <c r="G211" s="7">
        <v>0</v>
      </c>
    </row>
    <row r="212" spans="1:7" x14ac:dyDescent="0.2">
      <c r="A212" s="5" t="s">
        <v>421</v>
      </c>
      <c r="B212" s="6" t="s">
        <v>422</v>
      </c>
      <c r="C212" s="7">
        <v>2658</v>
      </c>
      <c r="D212" s="7"/>
      <c r="E212" s="19">
        <f t="shared" si="3"/>
        <v>2658</v>
      </c>
      <c r="F212" s="7">
        <v>0</v>
      </c>
      <c r="G212" s="7">
        <v>0</v>
      </c>
    </row>
    <row r="213" spans="1:7" x14ac:dyDescent="0.2">
      <c r="A213" s="9" t="s">
        <v>423</v>
      </c>
      <c r="B213" s="10" t="s">
        <v>424</v>
      </c>
      <c r="C213" s="11">
        <f>SUM(C209:C212)</f>
        <v>12500</v>
      </c>
      <c r="D213" s="11">
        <f>SUM(D209:D212)</f>
        <v>0</v>
      </c>
      <c r="E213" s="11">
        <f>SUM(E209:E212)</f>
        <v>12500</v>
      </c>
      <c r="F213" s="11">
        <f>SUM(F209:F212)</f>
        <v>39</v>
      </c>
      <c r="G213" s="8">
        <v>0</v>
      </c>
    </row>
    <row r="214" spans="1:7" ht="25.5" x14ac:dyDescent="0.2">
      <c r="A214" s="5" t="s">
        <v>425</v>
      </c>
      <c r="B214" s="6" t="s">
        <v>426</v>
      </c>
      <c r="C214" s="7">
        <v>0</v>
      </c>
      <c r="D214" s="7"/>
      <c r="E214" s="19">
        <f t="shared" si="3"/>
        <v>0</v>
      </c>
      <c r="F214" s="7">
        <v>0</v>
      </c>
      <c r="G214" s="7">
        <v>0</v>
      </c>
    </row>
    <row r="215" spans="1:7" ht="25.5" x14ac:dyDescent="0.2">
      <c r="A215" s="5" t="s">
        <v>427</v>
      </c>
      <c r="B215" s="6" t="s">
        <v>428</v>
      </c>
      <c r="C215" s="7">
        <v>0</v>
      </c>
      <c r="D215" s="7"/>
      <c r="E215" s="19">
        <f t="shared" si="3"/>
        <v>0</v>
      </c>
      <c r="F215" s="7">
        <v>0</v>
      </c>
      <c r="G215" s="7">
        <v>0</v>
      </c>
    </row>
    <row r="216" spans="1:7" x14ac:dyDescent="0.2">
      <c r="A216" s="5" t="s">
        <v>429</v>
      </c>
      <c r="B216" s="6" t="s">
        <v>430</v>
      </c>
      <c r="C216" s="7">
        <v>0</v>
      </c>
      <c r="D216" s="7"/>
      <c r="E216" s="19">
        <f t="shared" si="3"/>
        <v>0</v>
      </c>
      <c r="F216" s="7">
        <v>0</v>
      </c>
      <c r="G216" s="7">
        <v>0</v>
      </c>
    </row>
    <row r="217" spans="1:7" x14ac:dyDescent="0.2">
      <c r="A217" s="5" t="s">
        <v>431</v>
      </c>
      <c r="B217" s="6" t="s">
        <v>432</v>
      </c>
      <c r="C217" s="7">
        <v>0</v>
      </c>
      <c r="D217" s="7"/>
      <c r="E217" s="19">
        <f t="shared" si="3"/>
        <v>0</v>
      </c>
      <c r="F217" s="7">
        <v>0</v>
      </c>
      <c r="G217" s="7">
        <v>0</v>
      </c>
    </row>
    <row r="218" spans="1:7" ht="25.5" x14ac:dyDescent="0.2">
      <c r="A218" s="5" t="s">
        <v>433</v>
      </c>
      <c r="B218" s="6" t="s">
        <v>434</v>
      </c>
      <c r="C218" s="7">
        <v>0</v>
      </c>
      <c r="D218" s="7"/>
      <c r="E218" s="19">
        <f t="shared" si="3"/>
        <v>0</v>
      </c>
      <c r="F218" s="7">
        <v>0</v>
      </c>
      <c r="G218" s="7">
        <v>0</v>
      </c>
    </row>
    <row r="219" spans="1:7" x14ac:dyDescent="0.2">
      <c r="A219" s="5" t="s">
        <v>435</v>
      </c>
      <c r="B219" s="6" t="s">
        <v>436</v>
      </c>
      <c r="C219" s="7">
        <v>0</v>
      </c>
      <c r="D219" s="7"/>
      <c r="E219" s="19">
        <f t="shared" si="3"/>
        <v>0</v>
      </c>
      <c r="F219" s="7">
        <v>0</v>
      </c>
      <c r="G219" s="7">
        <v>0</v>
      </c>
    </row>
    <row r="220" spans="1:7" x14ac:dyDescent="0.2">
      <c r="A220" s="5" t="s">
        <v>437</v>
      </c>
      <c r="B220" s="6" t="s">
        <v>438</v>
      </c>
      <c r="C220" s="7">
        <v>0</v>
      </c>
      <c r="D220" s="7"/>
      <c r="E220" s="19">
        <f t="shared" si="3"/>
        <v>0</v>
      </c>
      <c r="F220" s="7">
        <v>0</v>
      </c>
      <c r="G220" s="7">
        <v>0</v>
      </c>
    </row>
    <row r="221" spans="1:7" x14ac:dyDescent="0.2">
      <c r="A221" s="5" t="s">
        <v>439</v>
      </c>
      <c r="B221" s="6" t="s">
        <v>440</v>
      </c>
      <c r="C221" s="7">
        <v>0</v>
      </c>
      <c r="D221" s="7"/>
      <c r="E221" s="19">
        <f t="shared" si="3"/>
        <v>0</v>
      </c>
      <c r="F221" s="7">
        <v>0</v>
      </c>
      <c r="G221" s="7">
        <v>0</v>
      </c>
    </row>
    <row r="222" spans="1:7" x14ac:dyDescent="0.2">
      <c r="A222" s="5" t="s">
        <v>441</v>
      </c>
      <c r="B222" s="6" t="s">
        <v>442</v>
      </c>
      <c r="C222" s="7">
        <v>0</v>
      </c>
      <c r="D222" s="7"/>
      <c r="E222" s="19">
        <f t="shared" si="3"/>
        <v>0</v>
      </c>
      <c r="F222" s="7">
        <v>0</v>
      </c>
      <c r="G222" s="7">
        <v>0</v>
      </c>
    </row>
    <row r="223" spans="1:7" x14ac:dyDescent="0.2">
      <c r="A223" s="5" t="s">
        <v>443</v>
      </c>
      <c r="B223" s="6" t="s">
        <v>444</v>
      </c>
      <c r="C223" s="7">
        <v>0</v>
      </c>
      <c r="D223" s="7"/>
      <c r="E223" s="19">
        <f t="shared" si="3"/>
        <v>0</v>
      </c>
      <c r="F223" s="7">
        <v>0</v>
      </c>
      <c r="G223" s="7">
        <v>0</v>
      </c>
    </row>
    <row r="224" spans="1:7" x14ac:dyDescent="0.2">
      <c r="A224" s="5" t="s">
        <v>445</v>
      </c>
      <c r="B224" s="6" t="s">
        <v>446</v>
      </c>
      <c r="C224" s="7">
        <v>0</v>
      </c>
      <c r="D224" s="7"/>
      <c r="E224" s="19">
        <f t="shared" si="3"/>
        <v>0</v>
      </c>
      <c r="F224" s="7">
        <v>0</v>
      </c>
      <c r="G224" s="7">
        <v>0</v>
      </c>
    </row>
    <row r="225" spans="1:7" x14ac:dyDescent="0.2">
      <c r="A225" s="5" t="s">
        <v>447</v>
      </c>
      <c r="B225" s="6" t="s">
        <v>448</v>
      </c>
      <c r="C225" s="7">
        <v>0</v>
      </c>
      <c r="D225" s="7"/>
      <c r="E225" s="19">
        <f t="shared" si="3"/>
        <v>0</v>
      </c>
      <c r="F225" s="7">
        <v>0</v>
      </c>
      <c r="G225" s="7">
        <v>0</v>
      </c>
    </row>
    <row r="226" spans="1:7" ht="25.5" x14ac:dyDescent="0.2">
      <c r="A226" s="5" t="s">
        <v>449</v>
      </c>
      <c r="B226" s="6" t="s">
        <v>450</v>
      </c>
      <c r="C226" s="7">
        <v>0</v>
      </c>
      <c r="D226" s="7"/>
      <c r="E226" s="19">
        <f t="shared" si="3"/>
        <v>0</v>
      </c>
      <c r="F226" s="7">
        <v>0</v>
      </c>
      <c r="G226" s="7">
        <v>0</v>
      </c>
    </row>
    <row r="227" spans="1:7" x14ac:dyDescent="0.2">
      <c r="A227" s="5" t="s">
        <v>451</v>
      </c>
      <c r="B227" s="6" t="s">
        <v>452</v>
      </c>
      <c r="C227" s="7">
        <v>0</v>
      </c>
      <c r="D227" s="7"/>
      <c r="E227" s="19">
        <f t="shared" si="3"/>
        <v>0</v>
      </c>
      <c r="F227" s="7">
        <v>0</v>
      </c>
      <c r="G227" s="7">
        <v>0</v>
      </c>
    </row>
    <row r="228" spans="1:7" x14ac:dyDescent="0.2">
      <c r="A228" s="5" t="s">
        <v>453</v>
      </c>
      <c r="B228" s="6" t="s">
        <v>454</v>
      </c>
      <c r="C228" s="7">
        <v>0</v>
      </c>
      <c r="D228" s="7"/>
      <c r="E228" s="19">
        <f t="shared" si="3"/>
        <v>0</v>
      </c>
      <c r="F228" s="7">
        <v>0</v>
      </c>
      <c r="G228" s="7">
        <v>0</v>
      </c>
    </row>
    <row r="229" spans="1:7" ht="25.5" x14ac:dyDescent="0.2">
      <c r="A229" s="5" t="s">
        <v>455</v>
      </c>
      <c r="B229" s="6" t="s">
        <v>456</v>
      </c>
      <c r="C229" s="7">
        <v>0</v>
      </c>
      <c r="D229" s="7"/>
      <c r="E229" s="19">
        <f t="shared" si="3"/>
        <v>0</v>
      </c>
      <c r="F229" s="7">
        <v>0</v>
      </c>
      <c r="G229" s="7">
        <v>0</v>
      </c>
    </row>
    <row r="230" spans="1:7" x14ac:dyDescent="0.2">
      <c r="A230" s="5" t="s">
        <v>457</v>
      </c>
      <c r="B230" s="6" t="s">
        <v>458</v>
      </c>
      <c r="C230" s="7">
        <v>0</v>
      </c>
      <c r="D230" s="7"/>
      <c r="E230" s="19">
        <f t="shared" si="3"/>
        <v>0</v>
      </c>
      <c r="F230" s="7">
        <v>0</v>
      </c>
      <c r="G230" s="7">
        <v>0</v>
      </c>
    </row>
    <row r="231" spans="1:7" x14ac:dyDescent="0.2">
      <c r="A231" s="5" t="s">
        <v>459</v>
      </c>
      <c r="B231" s="6" t="s">
        <v>460</v>
      </c>
      <c r="C231" s="7">
        <v>0</v>
      </c>
      <c r="D231" s="7"/>
      <c r="E231" s="19">
        <f t="shared" si="3"/>
        <v>0</v>
      </c>
      <c r="F231" s="7">
        <v>0</v>
      </c>
      <c r="G231" s="7">
        <v>0</v>
      </c>
    </row>
    <row r="232" spans="1:7" x14ac:dyDescent="0.2">
      <c r="A232" s="5" t="s">
        <v>461</v>
      </c>
      <c r="B232" s="6" t="s">
        <v>462</v>
      </c>
      <c r="C232" s="7">
        <v>0</v>
      </c>
      <c r="D232" s="7"/>
      <c r="E232" s="19">
        <f t="shared" si="3"/>
        <v>0</v>
      </c>
      <c r="F232" s="7">
        <v>0</v>
      </c>
      <c r="G232" s="7">
        <v>0</v>
      </c>
    </row>
    <row r="233" spans="1:7" x14ac:dyDescent="0.2">
      <c r="A233" s="5" t="s">
        <v>463</v>
      </c>
      <c r="B233" s="6" t="s">
        <v>464</v>
      </c>
      <c r="C233" s="7">
        <v>0</v>
      </c>
      <c r="D233" s="7"/>
      <c r="E233" s="19">
        <f t="shared" si="3"/>
        <v>0</v>
      </c>
      <c r="F233" s="7">
        <v>0</v>
      </c>
      <c r="G233" s="7">
        <v>0</v>
      </c>
    </row>
    <row r="234" spans="1:7" x14ac:dyDescent="0.2">
      <c r="A234" s="5" t="s">
        <v>465</v>
      </c>
      <c r="B234" s="6" t="s">
        <v>466</v>
      </c>
      <c r="C234" s="7">
        <v>0</v>
      </c>
      <c r="D234" s="7"/>
      <c r="E234" s="19">
        <f t="shared" si="3"/>
        <v>0</v>
      </c>
      <c r="F234" s="7">
        <v>0</v>
      </c>
      <c r="G234" s="7">
        <v>0</v>
      </c>
    </row>
    <row r="235" spans="1:7" x14ac:dyDescent="0.2">
      <c r="A235" s="5" t="s">
        <v>467</v>
      </c>
      <c r="B235" s="6" t="s">
        <v>468</v>
      </c>
      <c r="C235" s="7">
        <v>0</v>
      </c>
      <c r="D235" s="7"/>
      <c r="E235" s="19">
        <f t="shared" si="3"/>
        <v>0</v>
      </c>
      <c r="F235" s="7">
        <v>0</v>
      </c>
      <c r="G235" s="7">
        <v>0</v>
      </c>
    </row>
    <row r="236" spans="1:7" x14ac:dyDescent="0.2">
      <c r="A236" s="5" t="s">
        <v>469</v>
      </c>
      <c r="B236" s="6" t="s">
        <v>470</v>
      </c>
      <c r="C236" s="7">
        <v>0</v>
      </c>
      <c r="D236" s="7"/>
      <c r="E236" s="19">
        <f t="shared" si="3"/>
        <v>0</v>
      </c>
      <c r="F236" s="7">
        <v>0</v>
      </c>
      <c r="G236" s="7">
        <v>0</v>
      </c>
    </row>
    <row r="237" spans="1:7" ht="25.5" x14ac:dyDescent="0.2">
      <c r="A237" s="5" t="s">
        <v>471</v>
      </c>
      <c r="B237" s="6" t="s">
        <v>472</v>
      </c>
      <c r="C237" s="7">
        <v>0</v>
      </c>
      <c r="D237" s="7"/>
      <c r="E237" s="19">
        <f t="shared" si="3"/>
        <v>0</v>
      </c>
      <c r="F237" s="7">
        <v>0</v>
      </c>
      <c r="G237" s="7">
        <v>0</v>
      </c>
    </row>
    <row r="238" spans="1:7" x14ac:dyDescent="0.2">
      <c r="A238" s="5" t="s">
        <v>473</v>
      </c>
      <c r="B238" s="6" t="s">
        <v>474</v>
      </c>
      <c r="C238" s="7">
        <v>0</v>
      </c>
      <c r="D238" s="7"/>
      <c r="E238" s="19">
        <f t="shared" si="3"/>
        <v>0</v>
      </c>
      <c r="F238" s="7">
        <v>0</v>
      </c>
      <c r="G238" s="7">
        <v>0</v>
      </c>
    </row>
    <row r="239" spans="1:7" x14ac:dyDescent="0.2">
      <c r="A239" s="5" t="s">
        <v>475</v>
      </c>
      <c r="B239" s="6" t="s">
        <v>476</v>
      </c>
      <c r="C239" s="7">
        <v>0</v>
      </c>
      <c r="D239" s="7"/>
      <c r="E239" s="19">
        <f t="shared" si="3"/>
        <v>0</v>
      </c>
      <c r="F239" s="7">
        <v>0</v>
      </c>
      <c r="G239" s="7">
        <v>0</v>
      </c>
    </row>
    <row r="240" spans="1:7" ht="25.5" x14ac:dyDescent="0.2">
      <c r="A240" s="5" t="s">
        <v>477</v>
      </c>
      <c r="B240" s="6" t="s">
        <v>478</v>
      </c>
      <c r="C240" s="7">
        <v>0</v>
      </c>
      <c r="D240" s="7"/>
      <c r="E240" s="19">
        <f t="shared" si="3"/>
        <v>0</v>
      </c>
      <c r="F240" s="7">
        <v>0</v>
      </c>
      <c r="G240" s="7">
        <v>0</v>
      </c>
    </row>
    <row r="241" spans="1:7" x14ac:dyDescent="0.2">
      <c r="A241" s="5" t="s">
        <v>479</v>
      </c>
      <c r="B241" s="6" t="s">
        <v>480</v>
      </c>
      <c r="C241" s="7">
        <v>0</v>
      </c>
      <c r="D241" s="7"/>
      <c r="E241" s="19">
        <f t="shared" si="3"/>
        <v>0</v>
      </c>
      <c r="F241" s="7">
        <v>0</v>
      </c>
      <c r="G241" s="7">
        <v>0</v>
      </c>
    </row>
    <row r="242" spans="1:7" x14ac:dyDescent="0.2">
      <c r="A242" s="5" t="s">
        <v>481</v>
      </c>
      <c r="B242" s="6" t="s">
        <v>482</v>
      </c>
      <c r="C242" s="7">
        <v>0</v>
      </c>
      <c r="D242" s="7"/>
      <c r="E242" s="19">
        <f t="shared" si="3"/>
        <v>0</v>
      </c>
      <c r="F242" s="7">
        <v>0</v>
      </c>
      <c r="G242" s="7">
        <v>0</v>
      </c>
    </row>
    <row r="243" spans="1:7" x14ac:dyDescent="0.2">
      <c r="A243" s="5" t="s">
        <v>483</v>
      </c>
      <c r="B243" s="6" t="s">
        <v>484</v>
      </c>
      <c r="C243" s="7">
        <v>0</v>
      </c>
      <c r="D243" s="7"/>
      <c r="E243" s="19">
        <f t="shared" si="3"/>
        <v>0</v>
      </c>
      <c r="F243" s="7">
        <v>0</v>
      </c>
      <c r="G243" s="7">
        <v>0</v>
      </c>
    </row>
    <row r="244" spans="1:7" x14ac:dyDescent="0.2">
      <c r="A244" s="5" t="s">
        <v>485</v>
      </c>
      <c r="B244" s="6" t="s">
        <v>486</v>
      </c>
      <c r="C244" s="7">
        <v>0</v>
      </c>
      <c r="D244" s="7"/>
      <c r="E244" s="19">
        <f t="shared" si="3"/>
        <v>0</v>
      </c>
      <c r="F244" s="7">
        <v>0</v>
      </c>
      <c r="G244" s="7">
        <v>0</v>
      </c>
    </row>
    <row r="245" spans="1:7" x14ac:dyDescent="0.2">
      <c r="A245" s="5" t="s">
        <v>487</v>
      </c>
      <c r="B245" s="6" t="s">
        <v>488</v>
      </c>
      <c r="C245" s="7">
        <v>0</v>
      </c>
      <c r="D245" s="7"/>
      <c r="E245" s="19">
        <f t="shared" si="3"/>
        <v>0</v>
      </c>
      <c r="F245" s="7">
        <v>0</v>
      </c>
      <c r="G245" s="7">
        <v>0</v>
      </c>
    </row>
    <row r="246" spans="1:7" x14ac:dyDescent="0.2">
      <c r="A246" s="5" t="s">
        <v>489</v>
      </c>
      <c r="B246" s="6" t="s">
        <v>490</v>
      </c>
      <c r="C246" s="7">
        <v>0</v>
      </c>
      <c r="D246" s="7"/>
      <c r="E246" s="19">
        <f t="shared" si="3"/>
        <v>0</v>
      </c>
      <c r="F246" s="7">
        <v>0</v>
      </c>
      <c r="G246" s="7">
        <v>0</v>
      </c>
    </row>
    <row r="247" spans="1:7" x14ac:dyDescent="0.2">
      <c r="A247" s="5" t="s">
        <v>491</v>
      </c>
      <c r="B247" s="6" t="s">
        <v>492</v>
      </c>
      <c r="C247" s="7">
        <v>0</v>
      </c>
      <c r="D247" s="7"/>
      <c r="E247" s="19">
        <f t="shared" si="3"/>
        <v>0</v>
      </c>
      <c r="F247" s="7">
        <v>0</v>
      </c>
      <c r="G247" s="7">
        <v>0</v>
      </c>
    </row>
    <row r="248" spans="1:7" ht="25.5" x14ac:dyDescent="0.2">
      <c r="A248" s="5" t="s">
        <v>493</v>
      </c>
      <c r="B248" s="6" t="s">
        <v>494</v>
      </c>
      <c r="C248" s="7">
        <v>0</v>
      </c>
      <c r="D248" s="7"/>
      <c r="E248" s="19">
        <f t="shared" si="3"/>
        <v>0</v>
      </c>
      <c r="F248" s="7">
        <v>0</v>
      </c>
      <c r="G248" s="7">
        <v>0</v>
      </c>
    </row>
    <row r="249" spans="1:7" ht="25.5" x14ac:dyDescent="0.2">
      <c r="A249" s="5" t="s">
        <v>495</v>
      </c>
      <c r="B249" s="6" t="s">
        <v>496</v>
      </c>
      <c r="C249" s="7">
        <v>0</v>
      </c>
      <c r="D249" s="7"/>
      <c r="E249" s="19">
        <f t="shared" si="3"/>
        <v>0</v>
      </c>
      <c r="F249" s="7">
        <v>0</v>
      </c>
      <c r="G249" s="7">
        <v>0</v>
      </c>
    </row>
    <row r="250" spans="1:7" ht="25.5" x14ac:dyDescent="0.2">
      <c r="A250" s="5" t="s">
        <v>497</v>
      </c>
      <c r="B250" s="6" t="s">
        <v>498</v>
      </c>
      <c r="C250" s="7">
        <v>0</v>
      </c>
      <c r="D250" s="7"/>
      <c r="E250" s="19">
        <f t="shared" si="3"/>
        <v>0</v>
      </c>
      <c r="F250" s="7">
        <v>0</v>
      </c>
      <c r="G250" s="7">
        <v>0</v>
      </c>
    </row>
    <row r="251" spans="1:7" x14ac:dyDescent="0.2">
      <c r="A251" s="5" t="s">
        <v>499</v>
      </c>
      <c r="B251" s="6" t="s">
        <v>500</v>
      </c>
      <c r="C251" s="7">
        <v>0</v>
      </c>
      <c r="D251" s="7"/>
      <c r="E251" s="19">
        <f t="shared" si="3"/>
        <v>0</v>
      </c>
      <c r="F251" s="7">
        <v>0</v>
      </c>
      <c r="G251" s="7">
        <v>0</v>
      </c>
    </row>
    <row r="252" spans="1:7" x14ac:dyDescent="0.2">
      <c r="A252" s="5" t="s">
        <v>501</v>
      </c>
      <c r="B252" s="6" t="s">
        <v>502</v>
      </c>
      <c r="C252" s="7">
        <v>0</v>
      </c>
      <c r="D252" s="7"/>
      <c r="E252" s="19">
        <f t="shared" si="3"/>
        <v>0</v>
      </c>
      <c r="F252" s="7">
        <v>0</v>
      </c>
      <c r="G252" s="7">
        <v>0</v>
      </c>
    </row>
    <row r="253" spans="1:7" x14ac:dyDescent="0.2">
      <c r="A253" s="5" t="s">
        <v>503</v>
      </c>
      <c r="B253" s="6" t="s">
        <v>504</v>
      </c>
      <c r="C253" s="7">
        <v>0</v>
      </c>
      <c r="D253" s="7"/>
      <c r="E253" s="19">
        <f t="shared" si="3"/>
        <v>0</v>
      </c>
      <c r="F253" s="7">
        <v>0</v>
      </c>
      <c r="G253" s="7">
        <v>0</v>
      </c>
    </row>
    <row r="254" spans="1:7" x14ac:dyDescent="0.2">
      <c r="A254" s="5" t="s">
        <v>505</v>
      </c>
      <c r="B254" s="6" t="s">
        <v>506</v>
      </c>
      <c r="C254" s="7">
        <v>0</v>
      </c>
      <c r="D254" s="7"/>
      <c r="E254" s="19">
        <f t="shared" si="3"/>
        <v>0</v>
      </c>
      <c r="F254" s="7">
        <v>0</v>
      </c>
      <c r="G254" s="7">
        <v>0</v>
      </c>
    </row>
    <row r="255" spans="1:7" x14ac:dyDescent="0.2">
      <c r="A255" s="5" t="s">
        <v>507</v>
      </c>
      <c r="B255" s="6" t="s">
        <v>508</v>
      </c>
      <c r="C255" s="7">
        <v>0</v>
      </c>
      <c r="D255" s="7"/>
      <c r="E255" s="19">
        <f t="shared" si="3"/>
        <v>0</v>
      </c>
      <c r="F255" s="7">
        <v>0</v>
      </c>
      <c r="G255" s="7">
        <v>0</v>
      </c>
    </row>
    <row r="256" spans="1:7" x14ac:dyDescent="0.2">
      <c r="A256" s="5" t="s">
        <v>509</v>
      </c>
      <c r="B256" s="6" t="s">
        <v>510</v>
      </c>
      <c r="C256" s="7">
        <v>0</v>
      </c>
      <c r="D256" s="7"/>
      <c r="E256" s="19">
        <f t="shared" si="3"/>
        <v>0</v>
      </c>
      <c r="F256" s="7">
        <v>0</v>
      </c>
      <c r="G256" s="7">
        <v>0</v>
      </c>
    </row>
    <row r="257" spans="1:7" ht="25.5" x14ac:dyDescent="0.2">
      <c r="A257" s="5" t="s">
        <v>511</v>
      </c>
      <c r="B257" s="6" t="s">
        <v>512</v>
      </c>
      <c r="C257" s="7">
        <v>0</v>
      </c>
      <c r="D257" s="7"/>
      <c r="E257" s="19">
        <f t="shared" si="3"/>
        <v>0</v>
      </c>
      <c r="F257" s="7">
        <v>0</v>
      </c>
      <c r="G257" s="7">
        <v>0</v>
      </c>
    </row>
    <row r="258" spans="1:7" x14ac:dyDescent="0.2">
      <c r="A258" s="5" t="s">
        <v>513</v>
      </c>
      <c r="B258" s="6" t="s">
        <v>514</v>
      </c>
      <c r="C258" s="7">
        <v>0</v>
      </c>
      <c r="D258" s="7"/>
      <c r="E258" s="19">
        <f t="shared" si="3"/>
        <v>0</v>
      </c>
      <c r="F258" s="7">
        <v>0</v>
      </c>
      <c r="G258" s="7">
        <v>0</v>
      </c>
    </row>
    <row r="259" spans="1:7" x14ac:dyDescent="0.2">
      <c r="A259" s="5" t="s">
        <v>515</v>
      </c>
      <c r="B259" s="6" t="s">
        <v>516</v>
      </c>
      <c r="C259" s="7">
        <v>0</v>
      </c>
      <c r="D259" s="7"/>
      <c r="E259" s="19">
        <f t="shared" si="3"/>
        <v>0</v>
      </c>
      <c r="F259" s="7">
        <v>0</v>
      </c>
      <c r="G259" s="7">
        <v>0</v>
      </c>
    </row>
    <row r="260" spans="1:7" x14ac:dyDescent="0.2">
      <c r="A260" s="5" t="s">
        <v>517</v>
      </c>
      <c r="B260" s="6" t="s">
        <v>518</v>
      </c>
      <c r="C260" s="7">
        <v>0</v>
      </c>
      <c r="D260" s="7"/>
      <c r="E260" s="19">
        <f t="shared" si="3"/>
        <v>0</v>
      </c>
      <c r="F260" s="7">
        <v>0</v>
      </c>
      <c r="G260" s="7">
        <v>0</v>
      </c>
    </row>
    <row r="261" spans="1:7" x14ac:dyDescent="0.2">
      <c r="A261" s="5" t="s">
        <v>519</v>
      </c>
      <c r="B261" s="6" t="s">
        <v>520</v>
      </c>
      <c r="C261" s="7">
        <v>0</v>
      </c>
      <c r="D261" s="7"/>
      <c r="E261" s="19">
        <f t="shared" ref="E261:E274" si="4">C261+D261</f>
        <v>0</v>
      </c>
      <c r="F261" s="7">
        <v>0</v>
      </c>
      <c r="G261" s="7">
        <v>0</v>
      </c>
    </row>
    <row r="262" spans="1:7" x14ac:dyDescent="0.2">
      <c r="A262" s="5" t="s">
        <v>521</v>
      </c>
      <c r="B262" s="6" t="s">
        <v>522</v>
      </c>
      <c r="C262" s="7">
        <v>0</v>
      </c>
      <c r="D262" s="7"/>
      <c r="E262" s="19">
        <f t="shared" si="4"/>
        <v>0</v>
      </c>
      <c r="F262" s="7">
        <v>0</v>
      </c>
      <c r="G262" s="7">
        <v>0</v>
      </c>
    </row>
    <row r="263" spans="1:7" ht="25.5" x14ac:dyDescent="0.2">
      <c r="A263" s="5" t="s">
        <v>523</v>
      </c>
      <c r="B263" s="6" t="s">
        <v>524</v>
      </c>
      <c r="C263" s="7">
        <v>0</v>
      </c>
      <c r="D263" s="7"/>
      <c r="E263" s="19">
        <f t="shared" si="4"/>
        <v>0</v>
      </c>
      <c r="F263" s="7">
        <v>0</v>
      </c>
      <c r="G263" s="7">
        <v>0</v>
      </c>
    </row>
    <row r="264" spans="1:7" x14ac:dyDescent="0.2">
      <c r="A264" s="5" t="s">
        <v>525</v>
      </c>
      <c r="B264" s="6" t="s">
        <v>526</v>
      </c>
      <c r="C264" s="7">
        <v>0</v>
      </c>
      <c r="D264" s="7"/>
      <c r="E264" s="19">
        <f t="shared" si="4"/>
        <v>0</v>
      </c>
      <c r="F264" s="7">
        <v>0</v>
      </c>
      <c r="G264" s="7">
        <v>0</v>
      </c>
    </row>
    <row r="265" spans="1:7" x14ac:dyDescent="0.2">
      <c r="A265" s="5" t="s">
        <v>527</v>
      </c>
      <c r="B265" s="6" t="s">
        <v>528</v>
      </c>
      <c r="C265" s="7">
        <v>0</v>
      </c>
      <c r="D265" s="7"/>
      <c r="E265" s="19">
        <f t="shared" si="4"/>
        <v>0</v>
      </c>
      <c r="F265" s="7">
        <v>0</v>
      </c>
      <c r="G265" s="7">
        <v>0</v>
      </c>
    </row>
    <row r="266" spans="1:7" x14ac:dyDescent="0.2">
      <c r="A266" s="5" t="s">
        <v>529</v>
      </c>
      <c r="B266" s="6" t="s">
        <v>530</v>
      </c>
      <c r="C266" s="7">
        <v>0</v>
      </c>
      <c r="D266" s="7"/>
      <c r="E266" s="19">
        <f t="shared" si="4"/>
        <v>0</v>
      </c>
      <c r="F266" s="7">
        <v>0</v>
      </c>
      <c r="G266" s="7">
        <v>0</v>
      </c>
    </row>
    <row r="267" spans="1:7" x14ac:dyDescent="0.2">
      <c r="A267" s="5" t="s">
        <v>531</v>
      </c>
      <c r="B267" s="6" t="s">
        <v>532</v>
      </c>
      <c r="C267" s="7">
        <v>0</v>
      </c>
      <c r="D267" s="7"/>
      <c r="E267" s="19">
        <f t="shared" si="4"/>
        <v>0</v>
      </c>
      <c r="F267" s="7">
        <v>0</v>
      </c>
      <c r="G267" s="7">
        <v>0</v>
      </c>
    </row>
    <row r="268" spans="1:7" x14ac:dyDescent="0.2">
      <c r="A268" s="5" t="s">
        <v>533</v>
      </c>
      <c r="B268" s="6" t="s">
        <v>534</v>
      </c>
      <c r="C268" s="7">
        <v>0</v>
      </c>
      <c r="D268" s="7"/>
      <c r="E268" s="19">
        <f t="shared" si="4"/>
        <v>0</v>
      </c>
      <c r="F268" s="7">
        <v>0</v>
      </c>
      <c r="G268" s="7">
        <v>0</v>
      </c>
    </row>
    <row r="269" spans="1:7" x14ac:dyDescent="0.2">
      <c r="A269" s="5" t="s">
        <v>535</v>
      </c>
      <c r="B269" s="6" t="s">
        <v>536</v>
      </c>
      <c r="C269" s="7">
        <v>0</v>
      </c>
      <c r="D269" s="7"/>
      <c r="E269" s="19">
        <f t="shared" si="4"/>
        <v>0</v>
      </c>
      <c r="F269" s="7">
        <v>0</v>
      </c>
      <c r="G269" s="7">
        <v>0</v>
      </c>
    </row>
    <row r="270" spans="1:7" ht="25.5" x14ac:dyDescent="0.2">
      <c r="A270" s="5" t="s">
        <v>537</v>
      </c>
      <c r="B270" s="6" t="s">
        <v>538</v>
      </c>
      <c r="C270" s="7">
        <v>0</v>
      </c>
      <c r="D270" s="7"/>
      <c r="E270" s="19">
        <f t="shared" si="4"/>
        <v>0</v>
      </c>
      <c r="F270" s="7">
        <v>0</v>
      </c>
      <c r="G270" s="7">
        <v>0</v>
      </c>
    </row>
    <row r="271" spans="1:7" x14ac:dyDescent="0.2">
      <c r="A271" s="5" t="s">
        <v>539</v>
      </c>
      <c r="B271" s="6" t="s">
        <v>540</v>
      </c>
      <c r="C271" s="7">
        <v>0</v>
      </c>
      <c r="D271" s="7"/>
      <c r="E271" s="19">
        <f t="shared" si="4"/>
        <v>0</v>
      </c>
      <c r="F271" s="7">
        <v>0</v>
      </c>
      <c r="G271" s="7">
        <v>0</v>
      </c>
    </row>
    <row r="272" spans="1:7" x14ac:dyDescent="0.2">
      <c r="A272" s="5" t="s">
        <v>541</v>
      </c>
      <c r="B272" s="6" t="s">
        <v>542</v>
      </c>
      <c r="C272" s="7">
        <v>0</v>
      </c>
      <c r="D272" s="7"/>
      <c r="E272" s="19">
        <f t="shared" si="4"/>
        <v>0</v>
      </c>
      <c r="F272" s="7">
        <v>0</v>
      </c>
      <c r="G272" s="7">
        <v>0</v>
      </c>
    </row>
    <row r="273" spans="1:7" x14ac:dyDescent="0.2">
      <c r="A273" s="5" t="s">
        <v>543</v>
      </c>
      <c r="B273" s="6" t="s">
        <v>544</v>
      </c>
      <c r="C273" s="7">
        <v>0</v>
      </c>
      <c r="D273" s="7"/>
      <c r="E273" s="19">
        <f t="shared" si="4"/>
        <v>0</v>
      </c>
      <c r="F273" s="7">
        <v>0</v>
      </c>
      <c r="G273" s="7">
        <v>0</v>
      </c>
    </row>
    <row r="274" spans="1:7" x14ac:dyDescent="0.2">
      <c r="A274" s="5" t="s">
        <v>545</v>
      </c>
      <c r="B274" s="6" t="s">
        <v>546</v>
      </c>
      <c r="C274" s="7">
        <v>0</v>
      </c>
      <c r="D274" s="7"/>
      <c r="E274" s="19">
        <f t="shared" si="4"/>
        <v>0</v>
      </c>
      <c r="F274" s="7">
        <v>0</v>
      </c>
      <c r="G274" s="7">
        <v>0</v>
      </c>
    </row>
    <row r="275" spans="1:7" ht="25.5" x14ac:dyDescent="0.2">
      <c r="A275" s="9" t="s">
        <v>547</v>
      </c>
      <c r="B275" s="10" t="s">
        <v>548</v>
      </c>
      <c r="C275" s="11">
        <f>SUM(C214:C274)</f>
        <v>0</v>
      </c>
      <c r="D275" s="11">
        <f>SUM(D214:D274)</f>
        <v>0</v>
      </c>
      <c r="E275" s="11">
        <f>SUM(E214:E274)</f>
        <v>0</v>
      </c>
      <c r="F275" s="11">
        <f>SUM(F214:F274)</f>
        <v>0</v>
      </c>
      <c r="G275" s="8">
        <v>0</v>
      </c>
    </row>
    <row r="276" spans="1:7" ht="25.5" x14ac:dyDescent="0.2">
      <c r="A276" s="9" t="s">
        <v>549</v>
      </c>
      <c r="B276" s="10" t="s">
        <v>550</v>
      </c>
      <c r="C276" s="11">
        <f>C275+C213+C208+C199+C132+C63</f>
        <v>81301</v>
      </c>
      <c r="D276" s="11">
        <f>D275+D213+D208+D199+D132+D63</f>
        <v>1240</v>
      </c>
      <c r="E276" s="11">
        <f>E275+E213+E208+E199+E132+E63</f>
        <v>82541</v>
      </c>
      <c r="F276" s="11">
        <f>F275+F213+F208+F199+F132+F63</f>
        <v>9498</v>
      </c>
      <c r="G276" s="8">
        <v>0</v>
      </c>
    </row>
  </sheetData>
  <mergeCells count="1">
    <mergeCell ref="A1:G1"/>
  </mergeCells>
  <pageMargins left="0.75" right="0.75" top="1" bottom="1" header="0.5" footer="0.5"/>
  <pageSetup orientation="portrait" horizontalDpi="300" verticalDpi="300"/>
  <headerFooter alignWithMargins="0">
    <oddHeader>&amp;C&amp;L&amp;RÉrték típus: Ezer Forint</oddHeader>
    <oddFooter>&amp;C&amp;LAdatellenőrző kód: -2d794a67-6449487f-a-74-e-73-437d-3e5a5-381241&amp;R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tabSelected="1" workbookViewId="0">
      <pane ySplit="3" topLeftCell="A4" activePane="bottomLeft" state="frozen"/>
      <selection pane="bottomLeft" activeCell="B16" sqref="B16"/>
    </sheetView>
  </sheetViews>
  <sheetFormatPr defaultRowHeight="12.75" x14ac:dyDescent="0.2"/>
  <cols>
    <col min="1" max="1" width="8.140625" customWidth="1"/>
    <col min="2" max="2" width="82" customWidth="1"/>
    <col min="3" max="5" width="19.140625" style="27" customWidth="1"/>
    <col min="6" max="6" width="19.140625" customWidth="1"/>
    <col min="7" max="7" width="19.140625" hidden="1" customWidth="1"/>
  </cols>
  <sheetData>
    <row r="1" spans="1:7" ht="19.5" customHeight="1" x14ac:dyDescent="0.2">
      <c r="A1" s="32" t="s">
        <v>824</v>
      </c>
      <c r="B1" s="33"/>
      <c r="C1" s="33"/>
      <c r="D1" s="33"/>
      <c r="E1" s="33"/>
      <c r="F1" s="33"/>
      <c r="G1" s="33"/>
    </row>
    <row r="2" spans="1:7" ht="47.25" x14ac:dyDescent="0.2">
      <c r="A2" s="13"/>
      <c r="B2" s="13" t="s">
        <v>5</v>
      </c>
      <c r="C2" s="25" t="s">
        <v>6</v>
      </c>
      <c r="D2" s="25" t="s">
        <v>822</v>
      </c>
      <c r="E2" s="25"/>
      <c r="F2" s="13" t="s">
        <v>551</v>
      </c>
      <c r="G2" s="12" t="s">
        <v>9</v>
      </c>
    </row>
    <row r="3" spans="1:7" ht="15" x14ac:dyDescent="0.2">
      <c r="A3" s="4">
        <v>1</v>
      </c>
      <c r="B3" s="4">
        <v>2</v>
      </c>
      <c r="C3" s="26">
        <v>3</v>
      </c>
      <c r="D3" s="26">
        <v>4</v>
      </c>
      <c r="E3" s="26"/>
      <c r="F3" s="4">
        <v>6</v>
      </c>
      <c r="G3" s="1">
        <v>9</v>
      </c>
    </row>
    <row r="4" spans="1:7" x14ac:dyDescent="0.2">
      <c r="A4" s="14">
        <v>1</v>
      </c>
      <c r="B4" s="6" t="s">
        <v>552</v>
      </c>
      <c r="C4" s="7">
        <v>19148</v>
      </c>
      <c r="D4" s="7"/>
      <c r="E4" s="7">
        <f>C4+D4</f>
        <v>19148</v>
      </c>
      <c r="F4" s="7">
        <v>2258</v>
      </c>
      <c r="G4" s="2">
        <v>0</v>
      </c>
    </row>
    <row r="5" spans="1:7" x14ac:dyDescent="0.2">
      <c r="A5" s="14">
        <v>2</v>
      </c>
      <c r="B5" s="6" t="s">
        <v>553</v>
      </c>
      <c r="C5" s="7">
        <v>0</v>
      </c>
      <c r="D5" s="7">
        <v>0</v>
      </c>
      <c r="E5" s="7">
        <f t="shared" ref="E5:E68" si="0">C5+D5</f>
        <v>0</v>
      </c>
      <c r="F5" s="7">
        <v>0</v>
      </c>
      <c r="G5" s="2">
        <v>0</v>
      </c>
    </row>
    <row r="6" spans="1:7" ht="25.5" x14ac:dyDescent="0.2">
      <c r="A6" s="14">
        <v>3</v>
      </c>
      <c r="B6" s="6" t="s">
        <v>554</v>
      </c>
      <c r="C6" s="7">
        <v>6018</v>
      </c>
      <c r="D6" s="7">
        <v>856</v>
      </c>
      <c r="E6" s="7">
        <f t="shared" si="0"/>
        <v>6874</v>
      </c>
      <c r="F6" s="7">
        <v>0</v>
      </c>
      <c r="G6" s="2">
        <v>0</v>
      </c>
    </row>
    <row r="7" spans="1:7" x14ac:dyDescent="0.2">
      <c r="A7" s="14">
        <v>4</v>
      </c>
      <c r="B7" s="6" t="s">
        <v>555</v>
      </c>
      <c r="C7" s="7">
        <v>1398</v>
      </c>
      <c r="D7" s="7">
        <v>0</v>
      </c>
      <c r="E7" s="7">
        <f>C7+D7</f>
        <v>1398</v>
      </c>
      <c r="F7" s="7">
        <v>0</v>
      </c>
      <c r="G7" s="2">
        <v>0</v>
      </c>
    </row>
    <row r="8" spans="1:7" x14ac:dyDescent="0.2">
      <c r="A8" s="14">
        <v>5</v>
      </c>
      <c r="B8" s="6" t="s">
        <v>556</v>
      </c>
      <c r="C8" s="7">
        <v>141</v>
      </c>
      <c r="D8" s="7">
        <v>44</v>
      </c>
      <c r="E8" s="7">
        <f t="shared" si="0"/>
        <v>185</v>
      </c>
      <c r="F8" s="7">
        <v>285</v>
      </c>
      <c r="G8" s="2">
        <v>0</v>
      </c>
    </row>
    <row r="9" spans="1:7" x14ac:dyDescent="0.2">
      <c r="A9" s="14">
        <v>6</v>
      </c>
      <c r="B9" s="6" t="s">
        <v>557</v>
      </c>
      <c r="C9" s="7">
        <v>0</v>
      </c>
      <c r="D9" s="7">
        <v>55</v>
      </c>
      <c r="E9" s="7">
        <f t="shared" si="0"/>
        <v>55</v>
      </c>
      <c r="F9" s="7">
        <v>56</v>
      </c>
      <c r="G9" s="2">
        <v>0</v>
      </c>
    </row>
    <row r="10" spans="1:7" x14ac:dyDescent="0.2">
      <c r="A10" s="14">
        <v>7</v>
      </c>
      <c r="B10" s="10" t="s">
        <v>558</v>
      </c>
      <c r="C10" s="11">
        <f>SUM(C4:C9)</f>
        <v>26705</v>
      </c>
      <c r="D10" s="11">
        <f>SUM(D4:D9)</f>
        <v>955</v>
      </c>
      <c r="E10" s="11">
        <f>SUM(E4:E9)</f>
        <v>27660</v>
      </c>
      <c r="F10" s="11">
        <f>SUM(F4:F9)</f>
        <v>2599</v>
      </c>
      <c r="G10" s="3">
        <v>0</v>
      </c>
    </row>
    <row r="11" spans="1:7" x14ac:dyDescent="0.2">
      <c r="A11" s="14">
        <v>8</v>
      </c>
      <c r="B11" s="6" t="s">
        <v>559</v>
      </c>
      <c r="C11" s="7">
        <v>0</v>
      </c>
      <c r="D11" s="7"/>
      <c r="E11" s="7">
        <f t="shared" si="0"/>
        <v>0</v>
      </c>
      <c r="F11" s="7">
        <v>0</v>
      </c>
      <c r="G11" s="2">
        <v>0</v>
      </c>
    </row>
    <row r="12" spans="1:7" ht="25.5" x14ac:dyDescent="0.2">
      <c r="A12" s="14">
        <v>9</v>
      </c>
      <c r="B12" s="6" t="s">
        <v>560</v>
      </c>
      <c r="C12" s="7">
        <v>0</v>
      </c>
      <c r="D12" s="7"/>
      <c r="E12" s="7">
        <f t="shared" si="0"/>
        <v>0</v>
      </c>
      <c r="F12" s="7">
        <v>0</v>
      </c>
      <c r="G12" s="2">
        <v>0</v>
      </c>
    </row>
    <row r="13" spans="1:7" ht="25.5" x14ac:dyDescent="0.2">
      <c r="A13" s="14">
        <v>10</v>
      </c>
      <c r="B13" s="6" t="s">
        <v>561</v>
      </c>
      <c r="C13" s="7">
        <v>0</v>
      </c>
      <c r="D13" s="7"/>
      <c r="E13" s="7">
        <f t="shared" si="0"/>
        <v>0</v>
      </c>
      <c r="F13" s="7">
        <v>0</v>
      </c>
      <c r="G13" s="2">
        <v>0</v>
      </c>
    </row>
    <row r="14" spans="1:7" x14ac:dyDescent="0.2">
      <c r="A14" s="14">
        <v>11</v>
      </c>
      <c r="B14" s="6" t="s">
        <v>562</v>
      </c>
      <c r="C14" s="7">
        <v>0</v>
      </c>
      <c r="D14" s="7"/>
      <c r="E14" s="7">
        <f t="shared" si="0"/>
        <v>0</v>
      </c>
      <c r="F14" s="7">
        <v>0</v>
      </c>
      <c r="G14" s="2">
        <v>0</v>
      </c>
    </row>
    <row r="15" spans="1:7" x14ac:dyDescent="0.2">
      <c r="A15" s="14">
        <v>12</v>
      </c>
      <c r="B15" s="6" t="s">
        <v>563</v>
      </c>
      <c r="C15" s="7">
        <v>0</v>
      </c>
      <c r="D15" s="7"/>
      <c r="E15" s="7">
        <f t="shared" si="0"/>
        <v>0</v>
      </c>
      <c r="F15" s="7">
        <v>0</v>
      </c>
      <c r="G15" s="2">
        <v>0</v>
      </c>
    </row>
    <row r="16" spans="1:7" ht="25.5" x14ac:dyDescent="0.2">
      <c r="A16" s="14">
        <v>13</v>
      </c>
      <c r="B16" s="6" t="s">
        <v>564</v>
      </c>
      <c r="C16" s="7">
        <v>0</v>
      </c>
      <c r="D16" s="7"/>
      <c r="E16" s="7">
        <f t="shared" si="0"/>
        <v>0</v>
      </c>
      <c r="F16" s="7">
        <v>0</v>
      </c>
      <c r="G16" s="2">
        <v>0</v>
      </c>
    </row>
    <row r="17" spans="1:7" x14ac:dyDescent="0.2">
      <c r="A17" s="14">
        <v>14</v>
      </c>
      <c r="B17" s="6" t="s">
        <v>565</v>
      </c>
      <c r="C17" s="7">
        <v>0</v>
      </c>
      <c r="D17" s="7"/>
      <c r="E17" s="7">
        <f t="shared" si="0"/>
        <v>0</v>
      </c>
      <c r="F17" s="7">
        <v>0</v>
      </c>
      <c r="G17" s="2">
        <v>0</v>
      </c>
    </row>
    <row r="18" spans="1:7" x14ac:dyDescent="0.2">
      <c r="A18" s="14">
        <v>15</v>
      </c>
      <c r="B18" s="6" t="s">
        <v>566</v>
      </c>
      <c r="C18" s="7">
        <v>0</v>
      </c>
      <c r="D18" s="7"/>
      <c r="E18" s="7">
        <f t="shared" si="0"/>
        <v>0</v>
      </c>
      <c r="F18" s="7">
        <v>0</v>
      </c>
      <c r="G18" s="2">
        <v>0</v>
      </c>
    </row>
    <row r="19" spans="1:7" x14ac:dyDescent="0.2">
      <c r="A19" s="14">
        <v>16</v>
      </c>
      <c r="B19" s="6" t="s">
        <v>567</v>
      </c>
      <c r="C19" s="7">
        <v>0</v>
      </c>
      <c r="D19" s="7"/>
      <c r="E19" s="7">
        <f t="shared" si="0"/>
        <v>0</v>
      </c>
      <c r="F19" s="7">
        <v>0</v>
      </c>
      <c r="G19" s="2">
        <v>0</v>
      </c>
    </row>
    <row r="20" spans="1:7" x14ac:dyDescent="0.2">
      <c r="A20" s="14">
        <v>17</v>
      </c>
      <c r="B20" s="6" t="s">
        <v>568</v>
      </c>
      <c r="C20" s="7">
        <v>0</v>
      </c>
      <c r="D20" s="7"/>
      <c r="E20" s="7">
        <f t="shared" si="0"/>
        <v>0</v>
      </c>
      <c r="F20" s="7">
        <v>0</v>
      </c>
      <c r="G20" s="2">
        <v>0</v>
      </c>
    </row>
    <row r="21" spans="1:7" x14ac:dyDescent="0.2">
      <c r="A21" s="14">
        <v>18</v>
      </c>
      <c r="B21" s="6" t="s">
        <v>569</v>
      </c>
      <c r="C21" s="7">
        <v>0</v>
      </c>
      <c r="D21" s="7"/>
      <c r="E21" s="7">
        <f t="shared" si="0"/>
        <v>0</v>
      </c>
      <c r="F21" s="7">
        <v>0</v>
      </c>
      <c r="G21" s="2">
        <v>0</v>
      </c>
    </row>
    <row r="22" spans="1:7" x14ac:dyDescent="0.2">
      <c r="A22" s="14">
        <v>19</v>
      </c>
      <c r="B22" s="6" t="s">
        <v>570</v>
      </c>
      <c r="C22" s="7">
        <v>0</v>
      </c>
      <c r="D22" s="7"/>
      <c r="E22" s="7">
        <f t="shared" si="0"/>
        <v>0</v>
      </c>
      <c r="F22" s="7">
        <v>0</v>
      </c>
      <c r="G22" s="2">
        <v>0</v>
      </c>
    </row>
    <row r="23" spans="1:7" x14ac:dyDescent="0.2">
      <c r="A23" s="14">
        <v>20</v>
      </c>
      <c r="B23" s="6" t="s">
        <v>571</v>
      </c>
      <c r="C23" s="7">
        <v>0</v>
      </c>
      <c r="D23" s="7"/>
      <c r="E23" s="7">
        <f t="shared" si="0"/>
        <v>0</v>
      </c>
      <c r="F23" s="7">
        <v>0</v>
      </c>
      <c r="G23" s="2">
        <v>0</v>
      </c>
    </row>
    <row r="24" spans="1:7" ht="25.5" x14ac:dyDescent="0.2">
      <c r="A24" s="14">
        <v>21</v>
      </c>
      <c r="B24" s="6" t="s">
        <v>572</v>
      </c>
      <c r="C24" s="7">
        <v>0</v>
      </c>
      <c r="D24" s="7"/>
      <c r="E24" s="7">
        <f t="shared" si="0"/>
        <v>0</v>
      </c>
      <c r="F24" s="7">
        <v>0</v>
      </c>
      <c r="G24" s="2">
        <v>0</v>
      </c>
    </row>
    <row r="25" spans="1:7" x14ac:dyDescent="0.2">
      <c r="A25" s="14">
        <v>22</v>
      </c>
      <c r="B25" s="6" t="s">
        <v>573</v>
      </c>
      <c r="C25" s="7">
        <v>0</v>
      </c>
      <c r="D25" s="7"/>
      <c r="E25" s="7">
        <f t="shared" si="0"/>
        <v>0</v>
      </c>
      <c r="F25" s="7">
        <v>0</v>
      </c>
      <c r="G25" s="2">
        <v>0</v>
      </c>
    </row>
    <row r="26" spans="1:7" x14ac:dyDescent="0.2">
      <c r="A26" s="14">
        <v>23</v>
      </c>
      <c r="B26" s="6" t="s">
        <v>574</v>
      </c>
      <c r="C26" s="7">
        <v>0</v>
      </c>
      <c r="D26" s="7"/>
      <c r="E26" s="7">
        <f t="shared" si="0"/>
        <v>0</v>
      </c>
      <c r="F26" s="7">
        <v>0</v>
      </c>
      <c r="G26" s="2">
        <v>0</v>
      </c>
    </row>
    <row r="27" spans="1:7" ht="25.5" x14ac:dyDescent="0.2">
      <c r="A27" s="14">
        <v>24</v>
      </c>
      <c r="B27" s="6" t="s">
        <v>575</v>
      </c>
      <c r="C27" s="7">
        <v>0</v>
      </c>
      <c r="D27" s="7"/>
      <c r="E27" s="7">
        <f t="shared" si="0"/>
        <v>0</v>
      </c>
      <c r="F27" s="7">
        <v>0</v>
      </c>
      <c r="G27" s="2">
        <v>0</v>
      </c>
    </row>
    <row r="28" spans="1:7" x14ac:dyDescent="0.2">
      <c r="A28" s="14">
        <v>25</v>
      </c>
      <c r="B28" s="6" t="s">
        <v>576</v>
      </c>
      <c r="C28" s="7">
        <v>0</v>
      </c>
      <c r="D28" s="7"/>
      <c r="E28" s="7">
        <f t="shared" si="0"/>
        <v>0</v>
      </c>
      <c r="F28" s="7">
        <v>0</v>
      </c>
      <c r="G28" s="2">
        <v>0</v>
      </c>
    </row>
    <row r="29" spans="1:7" x14ac:dyDescent="0.2">
      <c r="A29" s="14">
        <v>26</v>
      </c>
      <c r="B29" s="6" t="s">
        <v>577</v>
      </c>
      <c r="C29" s="7">
        <v>0</v>
      </c>
      <c r="D29" s="7"/>
      <c r="E29" s="7">
        <f t="shared" si="0"/>
        <v>0</v>
      </c>
      <c r="F29" s="7">
        <v>0</v>
      </c>
      <c r="G29" s="2">
        <v>0</v>
      </c>
    </row>
    <row r="30" spans="1:7" x14ac:dyDescent="0.2">
      <c r="A30" s="14">
        <v>27</v>
      </c>
      <c r="B30" s="6" t="s">
        <v>578</v>
      </c>
      <c r="C30" s="7">
        <v>0</v>
      </c>
      <c r="D30" s="7"/>
      <c r="E30" s="7">
        <f t="shared" si="0"/>
        <v>0</v>
      </c>
      <c r="F30" s="7">
        <v>0</v>
      </c>
      <c r="G30" s="2">
        <v>0</v>
      </c>
    </row>
    <row r="31" spans="1:7" x14ac:dyDescent="0.2">
      <c r="A31" s="14">
        <v>28</v>
      </c>
      <c r="B31" s="6" t="s">
        <v>579</v>
      </c>
      <c r="C31" s="7">
        <v>0</v>
      </c>
      <c r="D31" s="7"/>
      <c r="E31" s="7">
        <f t="shared" si="0"/>
        <v>0</v>
      </c>
      <c r="F31" s="7">
        <v>0</v>
      </c>
      <c r="G31" s="2">
        <v>0</v>
      </c>
    </row>
    <row r="32" spans="1:7" x14ac:dyDescent="0.2">
      <c r="A32" s="14">
        <v>29</v>
      </c>
      <c r="B32" s="6" t="s">
        <v>580</v>
      </c>
      <c r="C32" s="7">
        <v>0</v>
      </c>
      <c r="D32" s="7"/>
      <c r="E32" s="7">
        <f t="shared" si="0"/>
        <v>0</v>
      </c>
      <c r="F32" s="7">
        <v>0</v>
      </c>
      <c r="G32" s="2">
        <v>0</v>
      </c>
    </row>
    <row r="33" spans="1:7" x14ac:dyDescent="0.2">
      <c r="A33" s="14">
        <v>30</v>
      </c>
      <c r="B33" s="6" t="s">
        <v>581</v>
      </c>
      <c r="C33" s="7">
        <v>0</v>
      </c>
      <c r="D33" s="7"/>
      <c r="E33" s="7">
        <f t="shared" si="0"/>
        <v>0</v>
      </c>
      <c r="F33" s="7">
        <v>0</v>
      </c>
      <c r="G33" s="2">
        <v>0</v>
      </c>
    </row>
    <row r="34" spans="1:7" x14ac:dyDescent="0.2">
      <c r="A34" s="14">
        <v>31</v>
      </c>
      <c r="B34" s="6" t="s">
        <v>582</v>
      </c>
      <c r="C34" s="7">
        <v>0</v>
      </c>
      <c r="D34" s="7"/>
      <c r="E34" s="7">
        <f t="shared" si="0"/>
        <v>0</v>
      </c>
      <c r="F34" s="7">
        <v>0</v>
      </c>
      <c r="G34" s="2">
        <v>0</v>
      </c>
    </row>
    <row r="35" spans="1:7" x14ac:dyDescent="0.2">
      <c r="A35" s="14">
        <v>32</v>
      </c>
      <c r="B35" s="6" t="s">
        <v>583</v>
      </c>
      <c r="C35" s="7">
        <v>10012</v>
      </c>
      <c r="D35" s="7"/>
      <c r="E35" s="7">
        <f t="shared" si="0"/>
        <v>10012</v>
      </c>
      <c r="F35" s="7">
        <v>237</v>
      </c>
      <c r="G35" s="2">
        <v>0</v>
      </c>
    </row>
    <row r="36" spans="1:7" x14ac:dyDescent="0.2">
      <c r="A36" s="14">
        <v>33</v>
      </c>
      <c r="B36" s="6" t="s">
        <v>584</v>
      </c>
      <c r="C36" s="7">
        <v>0</v>
      </c>
      <c r="D36" s="7"/>
      <c r="E36" s="7">
        <f t="shared" si="0"/>
        <v>0</v>
      </c>
      <c r="F36" s="7">
        <v>0</v>
      </c>
      <c r="G36" s="2">
        <v>0</v>
      </c>
    </row>
    <row r="37" spans="1:7" x14ac:dyDescent="0.2">
      <c r="A37" s="14">
        <v>34</v>
      </c>
      <c r="B37" s="6" t="s">
        <v>585</v>
      </c>
      <c r="C37" s="7">
        <v>0</v>
      </c>
      <c r="D37" s="7"/>
      <c r="E37" s="7">
        <f t="shared" si="0"/>
        <v>0</v>
      </c>
      <c r="F37" s="7">
        <v>0</v>
      </c>
      <c r="G37" s="2">
        <v>0</v>
      </c>
    </row>
    <row r="38" spans="1:7" ht="25.5" x14ac:dyDescent="0.2">
      <c r="A38" s="14">
        <v>35</v>
      </c>
      <c r="B38" s="6" t="s">
        <v>586</v>
      </c>
      <c r="C38" s="7">
        <v>0</v>
      </c>
      <c r="D38" s="7"/>
      <c r="E38" s="7">
        <f t="shared" si="0"/>
        <v>0</v>
      </c>
      <c r="F38" s="7">
        <v>0</v>
      </c>
      <c r="G38" s="2">
        <v>0</v>
      </c>
    </row>
    <row r="39" spans="1:7" x14ac:dyDescent="0.2">
      <c r="A39" s="14">
        <v>36</v>
      </c>
      <c r="B39" s="6" t="s">
        <v>587</v>
      </c>
      <c r="C39" s="7">
        <v>0</v>
      </c>
      <c r="D39" s="7"/>
      <c r="E39" s="7">
        <f t="shared" si="0"/>
        <v>0</v>
      </c>
      <c r="F39" s="7">
        <v>0</v>
      </c>
      <c r="G39" s="2">
        <v>0</v>
      </c>
    </row>
    <row r="40" spans="1:7" x14ac:dyDescent="0.2">
      <c r="A40" s="14">
        <v>37</v>
      </c>
      <c r="B40" s="6" t="s">
        <v>588</v>
      </c>
      <c r="C40" s="7">
        <v>0</v>
      </c>
      <c r="D40" s="7"/>
      <c r="E40" s="7">
        <f t="shared" si="0"/>
        <v>0</v>
      </c>
      <c r="F40" s="7">
        <v>237</v>
      </c>
      <c r="G40" s="2">
        <v>0</v>
      </c>
    </row>
    <row r="41" spans="1:7" x14ac:dyDescent="0.2">
      <c r="A41" s="14">
        <v>38</v>
      </c>
      <c r="B41" s="6" t="s">
        <v>589</v>
      </c>
      <c r="C41" s="7">
        <v>0</v>
      </c>
      <c r="D41" s="7"/>
      <c r="E41" s="7">
        <f t="shared" si="0"/>
        <v>0</v>
      </c>
      <c r="F41" s="7">
        <v>0</v>
      </c>
      <c r="G41" s="2">
        <v>0</v>
      </c>
    </row>
    <row r="42" spans="1:7" x14ac:dyDescent="0.2">
      <c r="A42" s="14">
        <v>39</v>
      </c>
      <c r="B42" s="6" t="s">
        <v>590</v>
      </c>
      <c r="C42" s="7">
        <v>0</v>
      </c>
      <c r="D42" s="7"/>
      <c r="E42" s="7">
        <f t="shared" si="0"/>
        <v>0</v>
      </c>
      <c r="F42" s="7">
        <v>0</v>
      </c>
      <c r="G42" s="2">
        <v>0</v>
      </c>
    </row>
    <row r="43" spans="1:7" x14ac:dyDescent="0.2">
      <c r="A43" s="14">
        <v>40</v>
      </c>
      <c r="B43" s="6" t="s">
        <v>591</v>
      </c>
      <c r="C43" s="7">
        <v>0</v>
      </c>
      <c r="D43" s="7"/>
      <c r="E43" s="7">
        <f t="shared" si="0"/>
        <v>0</v>
      </c>
      <c r="F43" s="7">
        <v>0</v>
      </c>
      <c r="G43" s="2">
        <v>0</v>
      </c>
    </row>
    <row r="44" spans="1:7" x14ac:dyDescent="0.2">
      <c r="A44" s="14">
        <v>41</v>
      </c>
      <c r="B44" s="6" t="s">
        <v>592</v>
      </c>
      <c r="C44" s="7">
        <v>0</v>
      </c>
      <c r="D44" s="7"/>
      <c r="E44" s="7">
        <f t="shared" si="0"/>
        <v>0</v>
      </c>
      <c r="F44" s="7">
        <v>0</v>
      </c>
      <c r="G44" s="2">
        <v>0</v>
      </c>
    </row>
    <row r="45" spans="1:7" x14ac:dyDescent="0.2">
      <c r="A45" s="14">
        <v>42</v>
      </c>
      <c r="B45" s="6" t="s">
        <v>593</v>
      </c>
      <c r="C45" s="7">
        <v>0</v>
      </c>
      <c r="D45" s="7"/>
      <c r="E45" s="7">
        <f t="shared" si="0"/>
        <v>0</v>
      </c>
      <c r="F45" s="7">
        <v>0</v>
      </c>
      <c r="G45" s="2">
        <v>0</v>
      </c>
    </row>
    <row r="46" spans="1:7" x14ac:dyDescent="0.2">
      <c r="A46" s="14">
        <v>43</v>
      </c>
      <c r="B46" s="10" t="s">
        <v>594</v>
      </c>
      <c r="C46" s="11">
        <f>SUM(C11:C45)</f>
        <v>10012</v>
      </c>
      <c r="D46" s="11">
        <f>SUM(D11:D45)</f>
        <v>0</v>
      </c>
      <c r="E46" s="11">
        <f>SUM(E11:E45)</f>
        <v>10012</v>
      </c>
      <c r="F46" s="11">
        <f>SUM(F11:F45)</f>
        <v>474</v>
      </c>
      <c r="G46" s="11">
        <f>SUM(G11:G45)</f>
        <v>0</v>
      </c>
    </row>
    <row r="47" spans="1:7" x14ac:dyDescent="0.2">
      <c r="A47" s="14">
        <v>44</v>
      </c>
      <c r="B47" s="6" t="s">
        <v>595</v>
      </c>
      <c r="C47" s="7">
        <v>0</v>
      </c>
      <c r="D47" s="7">
        <v>285</v>
      </c>
      <c r="E47" s="7">
        <f t="shared" si="0"/>
        <v>285</v>
      </c>
      <c r="F47" s="7">
        <v>0</v>
      </c>
      <c r="G47" s="2">
        <v>0</v>
      </c>
    </row>
    <row r="48" spans="1:7" ht="25.5" x14ac:dyDescent="0.2">
      <c r="A48" s="14">
        <v>45</v>
      </c>
      <c r="B48" s="6" t="s">
        <v>596</v>
      </c>
      <c r="C48" s="7">
        <v>0</v>
      </c>
      <c r="D48" s="7"/>
      <c r="E48" s="7">
        <f t="shared" si="0"/>
        <v>0</v>
      </c>
      <c r="F48" s="7">
        <v>0</v>
      </c>
      <c r="G48" s="2">
        <v>0</v>
      </c>
    </row>
    <row r="49" spans="1:7" ht="25.5" x14ac:dyDescent="0.2">
      <c r="A49" s="14">
        <v>46</v>
      </c>
      <c r="B49" s="6" t="s">
        <v>597</v>
      </c>
      <c r="C49" s="7">
        <v>0</v>
      </c>
      <c r="D49" s="7"/>
      <c r="E49" s="7">
        <f t="shared" si="0"/>
        <v>0</v>
      </c>
      <c r="F49" s="7">
        <v>0</v>
      </c>
      <c r="G49" s="2">
        <v>0</v>
      </c>
    </row>
    <row r="50" spans="1:7" x14ac:dyDescent="0.2">
      <c r="A50" s="14">
        <v>47</v>
      </c>
      <c r="B50" s="6" t="s">
        <v>598</v>
      </c>
      <c r="C50" s="7">
        <v>0</v>
      </c>
      <c r="D50" s="7"/>
      <c r="E50" s="7">
        <f t="shared" si="0"/>
        <v>0</v>
      </c>
      <c r="F50" s="7">
        <v>0</v>
      </c>
      <c r="G50" s="2">
        <v>0</v>
      </c>
    </row>
    <row r="51" spans="1:7" x14ac:dyDescent="0.2">
      <c r="A51" s="14">
        <v>48</v>
      </c>
      <c r="B51" s="6" t="s">
        <v>599</v>
      </c>
      <c r="C51" s="7">
        <v>0</v>
      </c>
      <c r="D51" s="7"/>
      <c r="E51" s="7">
        <f t="shared" si="0"/>
        <v>0</v>
      </c>
      <c r="F51" s="7">
        <v>0</v>
      </c>
      <c r="G51" s="2">
        <v>0</v>
      </c>
    </row>
    <row r="52" spans="1:7" ht="25.5" x14ac:dyDescent="0.2">
      <c r="A52" s="14">
        <v>49</v>
      </c>
      <c r="B52" s="6" t="s">
        <v>600</v>
      </c>
      <c r="C52" s="7">
        <v>0</v>
      </c>
      <c r="D52" s="7"/>
      <c r="E52" s="7">
        <f t="shared" si="0"/>
        <v>0</v>
      </c>
      <c r="F52" s="7">
        <v>0</v>
      </c>
      <c r="G52" s="2">
        <v>0</v>
      </c>
    </row>
    <row r="53" spans="1:7" x14ac:dyDescent="0.2">
      <c r="A53" s="14">
        <v>50</v>
      </c>
      <c r="B53" s="6" t="s">
        <v>601</v>
      </c>
      <c r="C53" s="7">
        <v>0</v>
      </c>
      <c r="D53" s="7"/>
      <c r="E53" s="7">
        <f t="shared" si="0"/>
        <v>0</v>
      </c>
      <c r="F53" s="7">
        <v>0</v>
      </c>
      <c r="G53" s="2">
        <v>0</v>
      </c>
    </row>
    <row r="54" spans="1:7" x14ac:dyDescent="0.2">
      <c r="A54" s="14">
        <v>51</v>
      </c>
      <c r="B54" s="6" t="s">
        <v>602</v>
      </c>
      <c r="C54" s="7">
        <v>0</v>
      </c>
      <c r="D54" s="7"/>
      <c r="E54" s="7">
        <f t="shared" si="0"/>
        <v>0</v>
      </c>
      <c r="F54" s="7">
        <v>0</v>
      </c>
      <c r="G54" s="2">
        <v>0</v>
      </c>
    </row>
    <row r="55" spans="1:7" x14ac:dyDescent="0.2">
      <c r="A55" s="14">
        <v>52</v>
      </c>
      <c r="B55" s="6" t="s">
        <v>603</v>
      </c>
      <c r="C55" s="7">
        <v>0</v>
      </c>
      <c r="D55" s="7"/>
      <c r="E55" s="7">
        <f t="shared" si="0"/>
        <v>0</v>
      </c>
      <c r="F55" s="7">
        <v>0</v>
      </c>
      <c r="G55" s="2">
        <v>0</v>
      </c>
    </row>
    <row r="56" spans="1:7" x14ac:dyDescent="0.2">
      <c r="A56" s="14">
        <v>53</v>
      </c>
      <c r="B56" s="6" t="s">
        <v>604</v>
      </c>
      <c r="C56" s="7">
        <v>0</v>
      </c>
      <c r="D56" s="7"/>
      <c r="E56" s="7">
        <f t="shared" si="0"/>
        <v>0</v>
      </c>
      <c r="F56" s="7">
        <v>0</v>
      </c>
      <c r="G56" s="2">
        <v>0</v>
      </c>
    </row>
    <row r="57" spans="1:7" x14ac:dyDescent="0.2">
      <c r="A57" s="14">
        <v>54</v>
      </c>
      <c r="B57" s="6" t="s">
        <v>605</v>
      </c>
      <c r="C57" s="7">
        <v>0</v>
      </c>
      <c r="D57" s="7"/>
      <c r="E57" s="7">
        <f t="shared" si="0"/>
        <v>0</v>
      </c>
      <c r="F57" s="7">
        <v>0</v>
      </c>
      <c r="G57" s="2">
        <v>0</v>
      </c>
    </row>
    <row r="58" spans="1:7" x14ac:dyDescent="0.2">
      <c r="A58" s="14">
        <v>55</v>
      </c>
      <c r="B58" s="6" t="s">
        <v>606</v>
      </c>
      <c r="C58" s="7">
        <v>0</v>
      </c>
      <c r="D58" s="7"/>
      <c r="E58" s="7">
        <f t="shared" si="0"/>
        <v>0</v>
      </c>
      <c r="F58" s="7">
        <v>0</v>
      </c>
      <c r="G58" s="2">
        <v>0</v>
      </c>
    </row>
    <row r="59" spans="1:7" x14ac:dyDescent="0.2">
      <c r="A59" s="14">
        <v>56</v>
      </c>
      <c r="B59" s="6" t="s">
        <v>607</v>
      </c>
      <c r="C59" s="7">
        <v>0</v>
      </c>
      <c r="D59" s="7"/>
      <c r="E59" s="7">
        <f t="shared" si="0"/>
        <v>0</v>
      </c>
      <c r="F59" s="7">
        <v>0</v>
      </c>
      <c r="G59" s="2">
        <v>0</v>
      </c>
    </row>
    <row r="60" spans="1:7" ht="25.5" x14ac:dyDescent="0.2">
      <c r="A60" s="14">
        <v>57</v>
      </c>
      <c r="B60" s="6" t="s">
        <v>608</v>
      </c>
      <c r="C60" s="7">
        <v>0</v>
      </c>
      <c r="D60" s="7"/>
      <c r="E60" s="7">
        <f t="shared" si="0"/>
        <v>0</v>
      </c>
      <c r="F60" s="7">
        <v>0</v>
      </c>
      <c r="G60" s="2">
        <v>0</v>
      </c>
    </row>
    <row r="61" spans="1:7" x14ac:dyDescent="0.2">
      <c r="A61" s="14">
        <v>58</v>
      </c>
      <c r="B61" s="6" t="s">
        <v>609</v>
      </c>
      <c r="C61" s="7">
        <v>0</v>
      </c>
      <c r="D61" s="7"/>
      <c r="E61" s="7">
        <f t="shared" si="0"/>
        <v>0</v>
      </c>
      <c r="F61" s="7">
        <v>0</v>
      </c>
      <c r="G61" s="2">
        <v>0</v>
      </c>
    </row>
    <row r="62" spans="1:7" x14ac:dyDescent="0.2">
      <c r="A62" s="14">
        <v>59</v>
      </c>
      <c r="B62" s="6" t="s">
        <v>610</v>
      </c>
      <c r="C62" s="7">
        <v>0</v>
      </c>
      <c r="D62" s="7"/>
      <c r="E62" s="7">
        <f t="shared" si="0"/>
        <v>0</v>
      </c>
      <c r="F62" s="7">
        <v>0</v>
      </c>
      <c r="G62" s="2">
        <v>0</v>
      </c>
    </row>
    <row r="63" spans="1:7" ht="25.5" x14ac:dyDescent="0.2">
      <c r="A63" s="14">
        <v>60</v>
      </c>
      <c r="B63" s="6" t="s">
        <v>611</v>
      </c>
      <c r="C63" s="7">
        <v>0</v>
      </c>
      <c r="D63" s="7"/>
      <c r="E63" s="7">
        <f t="shared" si="0"/>
        <v>0</v>
      </c>
      <c r="F63" s="7">
        <v>0</v>
      </c>
      <c r="G63" s="2">
        <v>0</v>
      </c>
    </row>
    <row r="64" spans="1:7" x14ac:dyDescent="0.2">
      <c r="A64" s="14">
        <v>61</v>
      </c>
      <c r="B64" s="6" t="s">
        <v>612</v>
      </c>
      <c r="C64" s="7">
        <v>0</v>
      </c>
      <c r="D64" s="7"/>
      <c r="E64" s="7">
        <f t="shared" si="0"/>
        <v>0</v>
      </c>
      <c r="F64" s="7">
        <v>0</v>
      </c>
      <c r="G64" s="2">
        <v>0</v>
      </c>
    </row>
    <row r="65" spans="1:7" x14ac:dyDescent="0.2">
      <c r="A65" s="14">
        <v>62</v>
      </c>
      <c r="B65" s="6" t="s">
        <v>613</v>
      </c>
      <c r="C65" s="7">
        <v>0</v>
      </c>
      <c r="D65" s="7"/>
      <c r="E65" s="7">
        <f t="shared" si="0"/>
        <v>0</v>
      </c>
      <c r="F65" s="7">
        <v>0</v>
      </c>
      <c r="G65" s="2">
        <v>0</v>
      </c>
    </row>
    <row r="66" spans="1:7" x14ac:dyDescent="0.2">
      <c r="A66" s="14">
        <v>63</v>
      </c>
      <c r="B66" s="6" t="s">
        <v>614</v>
      </c>
      <c r="C66" s="7">
        <v>0</v>
      </c>
      <c r="D66" s="7"/>
      <c r="E66" s="7">
        <f t="shared" si="0"/>
        <v>0</v>
      </c>
      <c r="F66" s="7">
        <v>0</v>
      </c>
      <c r="G66" s="2">
        <v>0</v>
      </c>
    </row>
    <row r="67" spans="1:7" x14ac:dyDescent="0.2">
      <c r="A67" s="14">
        <v>64</v>
      </c>
      <c r="B67" s="6" t="s">
        <v>615</v>
      </c>
      <c r="C67" s="7">
        <v>0</v>
      </c>
      <c r="D67" s="7"/>
      <c r="E67" s="7">
        <f t="shared" si="0"/>
        <v>0</v>
      </c>
      <c r="F67" s="7">
        <v>0</v>
      </c>
      <c r="G67" s="2">
        <v>0</v>
      </c>
    </row>
    <row r="68" spans="1:7" x14ac:dyDescent="0.2">
      <c r="A68" s="14">
        <v>65</v>
      </c>
      <c r="B68" s="6" t="s">
        <v>616</v>
      </c>
      <c r="C68" s="7">
        <v>0</v>
      </c>
      <c r="D68" s="7"/>
      <c r="E68" s="7">
        <f t="shared" si="0"/>
        <v>0</v>
      </c>
      <c r="F68" s="7">
        <v>0</v>
      </c>
      <c r="G68" s="2">
        <v>0</v>
      </c>
    </row>
    <row r="69" spans="1:7" x14ac:dyDescent="0.2">
      <c r="A69" s="14">
        <v>66</v>
      </c>
      <c r="B69" s="6" t="s">
        <v>617</v>
      </c>
      <c r="C69" s="7">
        <v>0</v>
      </c>
      <c r="D69" s="7"/>
      <c r="E69" s="7">
        <f t="shared" ref="E69:E132" si="1">C69+D69</f>
        <v>0</v>
      </c>
      <c r="F69" s="7">
        <v>0</v>
      </c>
      <c r="G69" s="2">
        <v>0</v>
      </c>
    </row>
    <row r="70" spans="1:7" x14ac:dyDescent="0.2">
      <c r="A70" s="14">
        <v>67</v>
      </c>
      <c r="B70" s="6" t="s">
        <v>618</v>
      </c>
      <c r="C70" s="7">
        <v>0</v>
      </c>
      <c r="D70" s="7"/>
      <c r="E70" s="7">
        <f t="shared" si="1"/>
        <v>0</v>
      </c>
      <c r="F70" s="7">
        <v>0</v>
      </c>
      <c r="G70" s="2">
        <v>0</v>
      </c>
    </row>
    <row r="71" spans="1:7" ht="25.5" x14ac:dyDescent="0.2">
      <c r="A71" s="14">
        <v>68</v>
      </c>
      <c r="B71" s="6" t="s">
        <v>619</v>
      </c>
      <c r="C71" s="7">
        <v>0</v>
      </c>
      <c r="D71" s="7"/>
      <c r="E71" s="7">
        <f t="shared" si="1"/>
        <v>0</v>
      </c>
      <c r="F71" s="7">
        <v>0</v>
      </c>
      <c r="G71" s="2">
        <v>0</v>
      </c>
    </row>
    <row r="72" spans="1:7" x14ac:dyDescent="0.2">
      <c r="A72" s="14">
        <v>69</v>
      </c>
      <c r="B72" s="6" t="s">
        <v>620</v>
      </c>
      <c r="C72" s="7">
        <v>0</v>
      </c>
      <c r="D72" s="7"/>
      <c r="E72" s="7">
        <f t="shared" si="1"/>
        <v>0</v>
      </c>
      <c r="F72" s="7">
        <v>0</v>
      </c>
      <c r="G72" s="2">
        <v>0</v>
      </c>
    </row>
    <row r="73" spans="1:7" x14ac:dyDescent="0.2">
      <c r="A73" s="14">
        <v>70</v>
      </c>
      <c r="B73" s="6" t="s">
        <v>621</v>
      </c>
      <c r="C73" s="7">
        <v>0</v>
      </c>
      <c r="D73" s="7"/>
      <c r="E73" s="7">
        <f t="shared" si="1"/>
        <v>0</v>
      </c>
      <c r="F73" s="7">
        <v>0</v>
      </c>
      <c r="G73" s="2">
        <v>0</v>
      </c>
    </row>
    <row r="74" spans="1:7" ht="25.5" x14ac:dyDescent="0.2">
      <c r="A74" s="14">
        <v>71</v>
      </c>
      <c r="B74" s="6" t="s">
        <v>622</v>
      </c>
      <c r="C74" s="7">
        <v>0</v>
      </c>
      <c r="D74" s="7"/>
      <c r="E74" s="7">
        <f t="shared" si="1"/>
        <v>0</v>
      </c>
      <c r="F74" s="7">
        <v>0</v>
      </c>
      <c r="G74" s="2">
        <v>0</v>
      </c>
    </row>
    <row r="75" spans="1:7" x14ac:dyDescent="0.2">
      <c r="A75" s="14">
        <v>72</v>
      </c>
      <c r="B75" s="6" t="s">
        <v>623</v>
      </c>
      <c r="C75" s="7">
        <v>0</v>
      </c>
      <c r="D75" s="7"/>
      <c r="E75" s="7">
        <f t="shared" si="1"/>
        <v>0</v>
      </c>
      <c r="F75" s="7">
        <v>0</v>
      </c>
      <c r="G75" s="2">
        <v>0</v>
      </c>
    </row>
    <row r="76" spans="1:7" x14ac:dyDescent="0.2">
      <c r="A76" s="14">
        <v>73</v>
      </c>
      <c r="B76" s="6" t="s">
        <v>624</v>
      </c>
      <c r="C76" s="7">
        <v>0</v>
      </c>
      <c r="D76" s="7"/>
      <c r="E76" s="7">
        <f t="shared" si="1"/>
        <v>0</v>
      </c>
      <c r="F76" s="7">
        <v>0</v>
      </c>
      <c r="G76" s="2">
        <v>0</v>
      </c>
    </row>
    <row r="77" spans="1:7" x14ac:dyDescent="0.2">
      <c r="A77" s="14">
        <v>74</v>
      </c>
      <c r="B77" s="6" t="s">
        <v>625</v>
      </c>
      <c r="C77" s="7">
        <v>0</v>
      </c>
      <c r="D77" s="7"/>
      <c r="E77" s="7">
        <f t="shared" si="1"/>
        <v>0</v>
      </c>
      <c r="F77" s="7">
        <v>0</v>
      </c>
      <c r="G77" s="2">
        <v>0</v>
      </c>
    </row>
    <row r="78" spans="1:7" x14ac:dyDescent="0.2">
      <c r="A78" s="14">
        <v>75</v>
      </c>
      <c r="B78" s="6" t="s">
        <v>626</v>
      </c>
      <c r="C78" s="7">
        <v>0</v>
      </c>
      <c r="D78" s="7"/>
      <c r="E78" s="7">
        <f t="shared" si="1"/>
        <v>0</v>
      </c>
      <c r="F78" s="7">
        <v>0</v>
      </c>
      <c r="G78" s="2">
        <v>0</v>
      </c>
    </row>
    <row r="79" spans="1:7" x14ac:dyDescent="0.2">
      <c r="A79" s="14">
        <v>76</v>
      </c>
      <c r="B79" s="6" t="s">
        <v>627</v>
      </c>
      <c r="C79" s="7">
        <v>0</v>
      </c>
      <c r="D79" s="7"/>
      <c r="E79" s="7">
        <f t="shared" si="1"/>
        <v>0</v>
      </c>
      <c r="F79" s="7">
        <v>0</v>
      </c>
      <c r="G79" s="2">
        <v>0</v>
      </c>
    </row>
    <row r="80" spans="1:7" x14ac:dyDescent="0.2">
      <c r="A80" s="14">
        <v>77</v>
      </c>
      <c r="B80" s="6" t="s">
        <v>628</v>
      </c>
      <c r="C80" s="7">
        <v>0</v>
      </c>
      <c r="D80" s="7"/>
      <c r="E80" s="7">
        <f t="shared" si="1"/>
        <v>0</v>
      </c>
      <c r="F80" s="7">
        <v>0</v>
      </c>
      <c r="G80" s="2">
        <v>0</v>
      </c>
    </row>
    <row r="81" spans="1:7" x14ac:dyDescent="0.2">
      <c r="A81" s="14">
        <v>78</v>
      </c>
      <c r="B81" s="6" t="s">
        <v>629</v>
      </c>
      <c r="C81" s="7">
        <v>0</v>
      </c>
      <c r="D81" s="7"/>
      <c r="E81" s="7">
        <f t="shared" si="1"/>
        <v>0</v>
      </c>
      <c r="F81" s="7">
        <v>0</v>
      </c>
      <c r="G81" s="2">
        <v>0</v>
      </c>
    </row>
    <row r="82" spans="1:7" x14ac:dyDescent="0.2">
      <c r="A82" s="14">
        <v>79</v>
      </c>
      <c r="B82" s="10" t="s">
        <v>630</v>
      </c>
      <c r="C82" s="11">
        <f>SUM(C47:C81)</f>
        <v>0</v>
      </c>
      <c r="D82" s="11">
        <f>SUM(D47:D81)</f>
        <v>285</v>
      </c>
      <c r="E82" s="11">
        <f>SUM(E47:E81)</f>
        <v>285</v>
      </c>
      <c r="F82" s="11">
        <f>SUM(F47:F81)</f>
        <v>0</v>
      </c>
      <c r="G82" s="3">
        <v>0</v>
      </c>
    </row>
    <row r="83" spans="1:7" x14ac:dyDescent="0.2">
      <c r="A83" s="14">
        <v>80</v>
      </c>
      <c r="B83" s="6" t="s">
        <v>631</v>
      </c>
      <c r="C83" s="7">
        <v>0</v>
      </c>
      <c r="D83" s="7"/>
      <c r="E83" s="7">
        <f t="shared" si="1"/>
        <v>0</v>
      </c>
      <c r="F83" s="7">
        <v>0</v>
      </c>
      <c r="G83" s="2">
        <v>0</v>
      </c>
    </row>
    <row r="84" spans="1:7" x14ac:dyDescent="0.2">
      <c r="A84" s="14">
        <v>81</v>
      </c>
      <c r="B84" s="6" t="s">
        <v>632</v>
      </c>
      <c r="C84" s="7">
        <v>0</v>
      </c>
      <c r="D84" s="7"/>
      <c r="E84" s="7">
        <f t="shared" si="1"/>
        <v>0</v>
      </c>
      <c r="F84" s="7">
        <v>0</v>
      </c>
      <c r="G84" s="2">
        <v>0</v>
      </c>
    </row>
    <row r="85" spans="1:7" ht="25.5" x14ac:dyDescent="0.2">
      <c r="A85" s="14">
        <v>82</v>
      </c>
      <c r="B85" s="6" t="s">
        <v>633</v>
      </c>
      <c r="C85" s="7">
        <v>0</v>
      </c>
      <c r="D85" s="7"/>
      <c r="E85" s="7">
        <f t="shared" si="1"/>
        <v>0</v>
      </c>
      <c r="F85" s="7">
        <v>0</v>
      </c>
      <c r="G85" s="2">
        <v>0</v>
      </c>
    </row>
    <row r="86" spans="1:7" x14ac:dyDescent="0.2">
      <c r="A86" s="14">
        <v>83</v>
      </c>
      <c r="B86" s="6" t="s">
        <v>634</v>
      </c>
      <c r="C86" s="7">
        <v>0</v>
      </c>
      <c r="D86" s="7"/>
      <c r="E86" s="7">
        <f t="shared" si="1"/>
        <v>0</v>
      </c>
      <c r="F86" s="7">
        <v>0</v>
      </c>
      <c r="G86" s="2">
        <v>0</v>
      </c>
    </row>
    <row r="87" spans="1:7" x14ac:dyDescent="0.2">
      <c r="A87" s="14">
        <v>84</v>
      </c>
      <c r="B87" s="6" t="s">
        <v>635</v>
      </c>
      <c r="C87" s="7">
        <v>0</v>
      </c>
      <c r="D87" s="7"/>
      <c r="E87" s="7">
        <f t="shared" si="1"/>
        <v>0</v>
      </c>
      <c r="F87" s="7">
        <v>0</v>
      </c>
      <c r="G87" s="2">
        <v>0</v>
      </c>
    </row>
    <row r="88" spans="1:7" x14ac:dyDescent="0.2">
      <c r="A88" s="14">
        <v>85</v>
      </c>
      <c r="B88" s="6" t="s">
        <v>636</v>
      </c>
      <c r="C88" s="7">
        <v>0</v>
      </c>
      <c r="D88" s="7"/>
      <c r="E88" s="7">
        <f t="shared" si="1"/>
        <v>0</v>
      </c>
      <c r="F88" s="7">
        <v>0</v>
      </c>
      <c r="G88" s="2">
        <v>0</v>
      </c>
    </row>
    <row r="89" spans="1:7" x14ac:dyDescent="0.2">
      <c r="A89" s="14">
        <v>86</v>
      </c>
      <c r="B89" s="6" t="s">
        <v>637</v>
      </c>
      <c r="C89" s="7">
        <v>0</v>
      </c>
      <c r="D89" s="7"/>
      <c r="E89" s="7">
        <f t="shared" si="1"/>
        <v>0</v>
      </c>
      <c r="F89" s="7">
        <v>0</v>
      </c>
      <c r="G89" s="2">
        <v>0</v>
      </c>
    </row>
    <row r="90" spans="1:7" x14ac:dyDescent="0.2">
      <c r="A90" s="14">
        <v>87</v>
      </c>
      <c r="B90" s="6" t="s">
        <v>638</v>
      </c>
      <c r="C90" s="7">
        <v>0</v>
      </c>
      <c r="D90" s="7"/>
      <c r="E90" s="7">
        <f t="shared" si="1"/>
        <v>0</v>
      </c>
      <c r="F90" s="7">
        <v>0</v>
      </c>
      <c r="G90" s="2">
        <v>0</v>
      </c>
    </row>
    <row r="91" spans="1:7" x14ac:dyDescent="0.2">
      <c r="A91" s="14">
        <v>88</v>
      </c>
      <c r="B91" s="6" t="s">
        <v>639</v>
      </c>
      <c r="C91" s="7">
        <v>0</v>
      </c>
      <c r="D91" s="7"/>
      <c r="E91" s="7">
        <f t="shared" si="1"/>
        <v>0</v>
      </c>
      <c r="F91" s="7">
        <v>0</v>
      </c>
      <c r="G91" s="2">
        <v>0</v>
      </c>
    </row>
    <row r="92" spans="1:7" x14ac:dyDescent="0.2">
      <c r="A92" s="14">
        <v>89</v>
      </c>
      <c r="B92" s="6" t="s">
        <v>640</v>
      </c>
      <c r="C92" s="7">
        <v>0</v>
      </c>
      <c r="D92" s="7"/>
      <c r="E92" s="7">
        <f t="shared" si="1"/>
        <v>0</v>
      </c>
      <c r="F92" s="7">
        <v>0</v>
      </c>
      <c r="G92" s="2">
        <v>0</v>
      </c>
    </row>
    <row r="93" spans="1:7" x14ac:dyDescent="0.2">
      <c r="A93" s="14">
        <v>90</v>
      </c>
      <c r="B93" s="6" t="s">
        <v>641</v>
      </c>
      <c r="C93" s="7">
        <v>0</v>
      </c>
      <c r="D93" s="7"/>
      <c r="E93" s="7">
        <f t="shared" si="1"/>
        <v>0</v>
      </c>
      <c r="F93" s="7">
        <v>0</v>
      </c>
      <c r="G93" s="2">
        <v>0</v>
      </c>
    </row>
    <row r="94" spans="1:7" x14ac:dyDescent="0.2">
      <c r="A94" s="14">
        <v>91</v>
      </c>
      <c r="B94" s="6" t="s">
        <v>642</v>
      </c>
      <c r="C94" s="7">
        <v>0</v>
      </c>
      <c r="D94" s="7"/>
      <c r="E94" s="7">
        <f t="shared" si="1"/>
        <v>0</v>
      </c>
      <c r="F94" s="7">
        <v>0</v>
      </c>
      <c r="G94" s="2">
        <v>0</v>
      </c>
    </row>
    <row r="95" spans="1:7" x14ac:dyDescent="0.2">
      <c r="A95" s="14">
        <v>92</v>
      </c>
      <c r="B95" s="6" t="s">
        <v>643</v>
      </c>
      <c r="C95" s="7">
        <v>0</v>
      </c>
      <c r="D95" s="7"/>
      <c r="E95" s="7">
        <f t="shared" si="1"/>
        <v>0</v>
      </c>
      <c r="F95" s="7">
        <v>0</v>
      </c>
      <c r="G95" s="2">
        <v>0</v>
      </c>
    </row>
    <row r="96" spans="1:7" x14ac:dyDescent="0.2">
      <c r="A96" s="14">
        <v>93</v>
      </c>
      <c r="B96" s="10" t="s">
        <v>644</v>
      </c>
      <c r="C96" s="11">
        <f>SUM(C83:C95)</f>
        <v>0</v>
      </c>
      <c r="D96" s="11">
        <f>SUM(D83:D95)</f>
        <v>0</v>
      </c>
      <c r="E96" s="11">
        <f>SUM(E83:E95)</f>
        <v>0</v>
      </c>
      <c r="F96" s="11">
        <f>SUM(F83:F95)</f>
        <v>0</v>
      </c>
      <c r="G96" s="3">
        <v>0</v>
      </c>
    </row>
    <row r="97" spans="1:7" x14ac:dyDescent="0.2">
      <c r="A97" s="14">
        <v>94</v>
      </c>
      <c r="B97" s="6" t="s">
        <v>645</v>
      </c>
      <c r="C97" s="7">
        <v>0</v>
      </c>
      <c r="D97" s="7"/>
      <c r="E97" s="7">
        <f t="shared" si="1"/>
        <v>0</v>
      </c>
      <c r="F97" s="7">
        <v>0</v>
      </c>
      <c r="G97" s="2">
        <v>0</v>
      </c>
    </row>
    <row r="98" spans="1:7" x14ac:dyDescent="0.2">
      <c r="A98" s="14">
        <v>95</v>
      </c>
      <c r="B98" s="6" t="s">
        <v>646</v>
      </c>
      <c r="C98" s="7">
        <v>0</v>
      </c>
      <c r="D98" s="7"/>
      <c r="E98" s="7">
        <f t="shared" si="1"/>
        <v>0</v>
      </c>
      <c r="F98" s="7">
        <v>0</v>
      </c>
      <c r="G98" s="2">
        <v>0</v>
      </c>
    </row>
    <row r="99" spans="1:7" ht="25.5" x14ac:dyDescent="0.2">
      <c r="A99" s="14">
        <v>96</v>
      </c>
      <c r="B99" s="6" t="s">
        <v>647</v>
      </c>
      <c r="C99" s="7">
        <v>0</v>
      </c>
      <c r="D99" s="7"/>
      <c r="E99" s="7">
        <f t="shared" si="1"/>
        <v>0</v>
      </c>
      <c r="F99" s="7">
        <v>0</v>
      </c>
      <c r="G99" s="2">
        <v>0</v>
      </c>
    </row>
    <row r="100" spans="1:7" x14ac:dyDescent="0.2">
      <c r="A100" s="14">
        <v>97</v>
      </c>
      <c r="B100" s="6" t="s">
        <v>648</v>
      </c>
      <c r="C100" s="7">
        <v>0</v>
      </c>
      <c r="D100" s="7"/>
      <c r="E100" s="7">
        <f t="shared" si="1"/>
        <v>0</v>
      </c>
      <c r="F100" s="7">
        <v>0</v>
      </c>
      <c r="G100" s="2">
        <v>0</v>
      </c>
    </row>
    <row r="101" spans="1:7" x14ac:dyDescent="0.2">
      <c r="A101" s="14">
        <v>98</v>
      </c>
      <c r="B101" s="6" t="s">
        <v>649</v>
      </c>
      <c r="C101" s="7">
        <v>0</v>
      </c>
      <c r="D101" s="7"/>
      <c r="E101" s="7">
        <f t="shared" si="1"/>
        <v>0</v>
      </c>
      <c r="F101" s="7">
        <v>0</v>
      </c>
      <c r="G101" s="2">
        <v>0</v>
      </c>
    </row>
    <row r="102" spans="1:7" x14ac:dyDescent="0.2">
      <c r="A102" s="14">
        <v>99</v>
      </c>
      <c r="B102" s="6" t="s">
        <v>650</v>
      </c>
      <c r="C102" s="7">
        <v>0</v>
      </c>
      <c r="D102" s="7"/>
      <c r="E102" s="7">
        <f t="shared" si="1"/>
        <v>0</v>
      </c>
      <c r="F102" s="7">
        <v>0</v>
      </c>
      <c r="G102" s="2">
        <v>0</v>
      </c>
    </row>
    <row r="103" spans="1:7" x14ac:dyDescent="0.2">
      <c r="A103" s="14">
        <v>100</v>
      </c>
      <c r="B103" s="6" t="s">
        <v>651</v>
      </c>
      <c r="C103" s="7">
        <v>0</v>
      </c>
      <c r="D103" s="7"/>
      <c r="E103" s="7">
        <f t="shared" si="1"/>
        <v>0</v>
      </c>
      <c r="F103" s="7">
        <v>0</v>
      </c>
      <c r="G103" s="2">
        <v>0</v>
      </c>
    </row>
    <row r="104" spans="1:7" x14ac:dyDescent="0.2">
      <c r="A104" s="14">
        <v>101</v>
      </c>
      <c r="B104" s="6" t="s">
        <v>652</v>
      </c>
      <c r="C104" s="7">
        <v>0</v>
      </c>
      <c r="D104" s="7"/>
      <c r="E104" s="7">
        <f t="shared" si="1"/>
        <v>0</v>
      </c>
      <c r="F104" s="7">
        <v>0</v>
      </c>
      <c r="G104" s="2">
        <v>0</v>
      </c>
    </row>
    <row r="105" spans="1:7" x14ac:dyDescent="0.2">
      <c r="A105" s="14">
        <v>102</v>
      </c>
      <c r="B105" s="6" t="s">
        <v>653</v>
      </c>
      <c r="C105" s="7">
        <v>0</v>
      </c>
      <c r="D105" s="7"/>
      <c r="E105" s="7">
        <f t="shared" si="1"/>
        <v>0</v>
      </c>
      <c r="F105" s="7">
        <v>0</v>
      </c>
      <c r="G105" s="2">
        <v>0</v>
      </c>
    </row>
    <row r="106" spans="1:7" x14ac:dyDescent="0.2">
      <c r="A106" s="14">
        <v>103</v>
      </c>
      <c r="B106" s="6" t="s">
        <v>654</v>
      </c>
      <c r="C106" s="7">
        <v>0</v>
      </c>
      <c r="D106" s="7"/>
      <c r="E106" s="7">
        <f t="shared" si="1"/>
        <v>0</v>
      </c>
      <c r="F106" s="7">
        <v>0</v>
      </c>
      <c r="G106" s="2">
        <v>0</v>
      </c>
    </row>
    <row r="107" spans="1:7" x14ac:dyDescent="0.2">
      <c r="A107" s="14">
        <v>104</v>
      </c>
      <c r="B107" s="6" t="s">
        <v>655</v>
      </c>
      <c r="C107" s="7">
        <v>0</v>
      </c>
      <c r="D107" s="7"/>
      <c r="E107" s="7">
        <f t="shared" si="1"/>
        <v>0</v>
      </c>
      <c r="F107" s="7">
        <v>0</v>
      </c>
      <c r="G107" s="2">
        <v>0</v>
      </c>
    </row>
    <row r="108" spans="1:7" x14ac:dyDescent="0.2">
      <c r="A108" s="14">
        <v>105</v>
      </c>
      <c r="B108" s="6" t="s">
        <v>656</v>
      </c>
      <c r="C108" s="7">
        <v>0</v>
      </c>
      <c r="D108" s="7"/>
      <c r="E108" s="7">
        <f t="shared" si="1"/>
        <v>0</v>
      </c>
      <c r="F108" s="7">
        <v>0</v>
      </c>
      <c r="G108" s="2">
        <v>0</v>
      </c>
    </row>
    <row r="109" spans="1:7" x14ac:dyDescent="0.2">
      <c r="A109" s="14">
        <v>106</v>
      </c>
      <c r="B109" s="6" t="s">
        <v>657</v>
      </c>
      <c r="C109" s="7">
        <v>0</v>
      </c>
      <c r="D109" s="7"/>
      <c r="E109" s="7">
        <f t="shared" si="1"/>
        <v>0</v>
      </c>
      <c r="F109" s="7">
        <v>0</v>
      </c>
      <c r="G109" s="2">
        <v>0</v>
      </c>
    </row>
    <row r="110" spans="1:7" x14ac:dyDescent="0.2">
      <c r="A110" s="14">
        <v>107</v>
      </c>
      <c r="B110" s="6" t="s">
        <v>658</v>
      </c>
      <c r="C110" s="7">
        <v>0</v>
      </c>
      <c r="D110" s="7"/>
      <c r="E110" s="7">
        <f t="shared" si="1"/>
        <v>0</v>
      </c>
      <c r="F110" s="7">
        <v>0</v>
      </c>
      <c r="G110" s="2">
        <v>0</v>
      </c>
    </row>
    <row r="111" spans="1:7" x14ac:dyDescent="0.2">
      <c r="A111" s="14">
        <v>108</v>
      </c>
      <c r="B111" s="6" t="s">
        <v>659</v>
      </c>
      <c r="C111" s="7">
        <v>0</v>
      </c>
      <c r="D111" s="7"/>
      <c r="E111" s="7">
        <f t="shared" si="1"/>
        <v>0</v>
      </c>
      <c r="F111" s="7">
        <v>0</v>
      </c>
      <c r="G111" s="2">
        <v>0</v>
      </c>
    </row>
    <row r="112" spans="1:7" x14ac:dyDescent="0.2">
      <c r="A112" s="14">
        <v>109</v>
      </c>
      <c r="B112" s="6" t="s">
        <v>660</v>
      </c>
      <c r="C112" s="7">
        <v>12800</v>
      </c>
      <c r="D112" s="7"/>
      <c r="E112" s="7">
        <f t="shared" si="1"/>
        <v>12800</v>
      </c>
      <c r="F112" s="7">
        <v>2231</v>
      </c>
      <c r="G112" s="2">
        <v>0</v>
      </c>
    </row>
    <row r="113" spans="1:7" x14ac:dyDescent="0.2">
      <c r="A113" s="14">
        <v>110</v>
      </c>
      <c r="B113" s="6" t="s">
        <v>661</v>
      </c>
      <c r="C113" s="7">
        <v>0</v>
      </c>
      <c r="D113" s="7"/>
      <c r="E113" s="7">
        <f t="shared" si="1"/>
        <v>0</v>
      </c>
      <c r="F113" s="7">
        <v>2231</v>
      </c>
      <c r="G113" s="2">
        <v>0</v>
      </c>
    </row>
    <row r="114" spans="1:7" x14ac:dyDescent="0.2">
      <c r="A114" s="14">
        <v>111</v>
      </c>
      <c r="B114" s="6" t="s">
        <v>662</v>
      </c>
      <c r="C114" s="7">
        <v>0</v>
      </c>
      <c r="D114" s="7"/>
      <c r="E114" s="7">
        <f t="shared" si="1"/>
        <v>0</v>
      </c>
      <c r="F114" s="7">
        <v>0</v>
      </c>
      <c r="G114" s="2">
        <v>0</v>
      </c>
    </row>
    <row r="115" spans="1:7" x14ac:dyDescent="0.2">
      <c r="A115" s="14">
        <v>112</v>
      </c>
      <c r="B115" s="6" t="s">
        <v>663</v>
      </c>
      <c r="C115" s="7">
        <v>0</v>
      </c>
      <c r="D115" s="7"/>
      <c r="E115" s="7">
        <f t="shared" si="1"/>
        <v>0</v>
      </c>
      <c r="F115" s="7">
        <v>0</v>
      </c>
      <c r="G115" s="2">
        <v>0</v>
      </c>
    </row>
    <row r="116" spans="1:7" x14ac:dyDescent="0.2">
      <c r="A116" s="14">
        <v>113</v>
      </c>
      <c r="B116" s="6" t="s">
        <v>664</v>
      </c>
      <c r="C116" s="7">
        <v>0</v>
      </c>
      <c r="D116" s="7"/>
      <c r="E116" s="7">
        <f t="shared" si="1"/>
        <v>0</v>
      </c>
      <c r="F116" s="7">
        <v>0</v>
      </c>
      <c r="G116" s="2">
        <v>0</v>
      </c>
    </row>
    <row r="117" spans="1:7" x14ac:dyDescent="0.2">
      <c r="A117" s="14">
        <v>114</v>
      </c>
      <c r="B117" s="6" t="s">
        <v>665</v>
      </c>
      <c r="C117" s="7">
        <v>0</v>
      </c>
      <c r="D117" s="7"/>
      <c r="E117" s="7">
        <f t="shared" si="1"/>
        <v>0</v>
      </c>
      <c r="F117" s="7">
        <v>0</v>
      </c>
      <c r="G117" s="2">
        <v>0</v>
      </c>
    </row>
    <row r="118" spans="1:7" x14ac:dyDescent="0.2">
      <c r="A118" s="14">
        <v>115</v>
      </c>
      <c r="B118" s="6" t="s">
        <v>666</v>
      </c>
      <c r="C118" s="7">
        <v>0</v>
      </c>
      <c r="D118" s="7"/>
      <c r="E118" s="7">
        <f t="shared" si="1"/>
        <v>0</v>
      </c>
      <c r="F118" s="7">
        <v>0</v>
      </c>
      <c r="G118" s="2">
        <v>0</v>
      </c>
    </row>
    <row r="119" spans="1:7" x14ac:dyDescent="0.2">
      <c r="A119" s="14">
        <v>116</v>
      </c>
      <c r="B119" s="6" t="s">
        <v>667</v>
      </c>
      <c r="C119" s="7">
        <v>0</v>
      </c>
      <c r="D119" s="7"/>
      <c r="E119" s="7">
        <f t="shared" si="1"/>
        <v>0</v>
      </c>
      <c r="F119" s="7">
        <v>0</v>
      </c>
      <c r="G119" s="2">
        <v>0</v>
      </c>
    </row>
    <row r="120" spans="1:7" x14ac:dyDescent="0.2">
      <c r="A120" s="14">
        <v>117</v>
      </c>
      <c r="B120" s="6" t="s">
        <v>668</v>
      </c>
      <c r="C120" s="7">
        <v>0</v>
      </c>
      <c r="D120" s="7"/>
      <c r="E120" s="7">
        <f t="shared" si="1"/>
        <v>0</v>
      </c>
      <c r="F120" s="7">
        <v>0</v>
      </c>
      <c r="G120" s="2">
        <v>0</v>
      </c>
    </row>
    <row r="121" spans="1:7" x14ac:dyDescent="0.2">
      <c r="A121" s="14">
        <v>118</v>
      </c>
      <c r="B121" s="6" t="s">
        <v>669</v>
      </c>
      <c r="C121" s="7">
        <v>0</v>
      </c>
      <c r="D121" s="7"/>
      <c r="E121" s="7">
        <f t="shared" si="1"/>
        <v>0</v>
      </c>
      <c r="F121" s="7">
        <v>0</v>
      </c>
      <c r="G121" s="2">
        <v>0</v>
      </c>
    </row>
    <row r="122" spans="1:7" x14ac:dyDescent="0.2">
      <c r="A122" s="14">
        <v>119</v>
      </c>
      <c r="B122" s="6" t="s">
        <v>670</v>
      </c>
      <c r="C122" s="7">
        <v>0</v>
      </c>
      <c r="D122" s="7"/>
      <c r="E122" s="7">
        <f t="shared" si="1"/>
        <v>0</v>
      </c>
      <c r="F122" s="7">
        <v>0</v>
      </c>
      <c r="G122" s="2">
        <v>0</v>
      </c>
    </row>
    <row r="123" spans="1:7" x14ac:dyDescent="0.2">
      <c r="A123" s="14">
        <v>120</v>
      </c>
      <c r="B123" s="6" t="s">
        <v>671</v>
      </c>
      <c r="C123" s="7">
        <v>0</v>
      </c>
      <c r="D123" s="7"/>
      <c r="E123" s="7">
        <f t="shared" si="1"/>
        <v>0</v>
      </c>
      <c r="F123" s="7">
        <v>0</v>
      </c>
      <c r="G123" s="2">
        <v>0</v>
      </c>
    </row>
    <row r="124" spans="1:7" x14ac:dyDescent="0.2">
      <c r="A124" s="14">
        <v>121</v>
      </c>
      <c r="B124" s="6" t="s">
        <v>672</v>
      </c>
      <c r="C124" s="7">
        <v>0</v>
      </c>
      <c r="D124" s="7"/>
      <c r="E124" s="7">
        <f t="shared" si="1"/>
        <v>0</v>
      </c>
      <c r="F124" s="7">
        <v>0</v>
      </c>
      <c r="G124" s="2">
        <v>0</v>
      </c>
    </row>
    <row r="125" spans="1:7" x14ac:dyDescent="0.2">
      <c r="A125" s="14">
        <v>122</v>
      </c>
      <c r="B125" s="6" t="s">
        <v>673</v>
      </c>
      <c r="C125" s="7">
        <v>0</v>
      </c>
      <c r="D125" s="7"/>
      <c r="E125" s="7">
        <f t="shared" si="1"/>
        <v>0</v>
      </c>
      <c r="F125" s="7">
        <v>0</v>
      </c>
      <c r="G125" s="2">
        <v>0</v>
      </c>
    </row>
    <row r="126" spans="1:7" x14ac:dyDescent="0.2">
      <c r="A126" s="14">
        <v>123</v>
      </c>
      <c r="B126" s="6" t="s">
        <v>674</v>
      </c>
      <c r="C126" s="7">
        <v>0</v>
      </c>
      <c r="D126" s="7"/>
      <c r="E126" s="7">
        <f t="shared" si="1"/>
        <v>0</v>
      </c>
      <c r="F126" s="7">
        <v>0</v>
      </c>
      <c r="G126" s="2">
        <v>0</v>
      </c>
    </row>
    <row r="127" spans="1:7" ht="25.5" x14ac:dyDescent="0.2">
      <c r="A127" s="14">
        <v>124</v>
      </c>
      <c r="B127" s="6" t="s">
        <v>675</v>
      </c>
      <c r="C127" s="7">
        <v>0</v>
      </c>
      <c r="D127" s="7"/>
      <c r="E127" s="7">
        <f t="shared" si="1"/>
        <v>0</v>
      </c>
      <c r="F127" s="7">
        <v>0</v>
      </c>
      <c r="G127" s="2">
        <v>0</v>
      </c>
    </row>
    <row r="128" spans="1:7" x14ac:dyDescent="0.2">
      <c r="A128" s="14">
        <v>125</v>
      </c>
      <c r="B128" s="6" t="s">
        <v>676</v>
      </c>
      <c r="C128" s="7">
        <v>0</v>
      </c>
      <c r="D128" s="7"/>
      <c r="E128" s="7">
        <f t="shared" si="1"/>
        <v>0</v>
      </c>
      <c r="F128" s="7">
        <v>0</v>
      </c>
      <c r="G128" s="2">
        <v>0</v>
      </c>
    </row>
    <row r="129" spans="1:7" x14ac:dyDescent="0.2">
      <c r="A129" s="14">
        <v>126</v>
      </c>
      <c r="B129" s="6" t="s">
        <v>677</v>
      </c>
      <c r="C129" s="7">
        <v>0</v>
      </c>
      <c r="D129" s="7"/>
      <c r="E129" s="7">
        <f t="shared" si="1"/>
        <v>0</v>
      </c>
      <c r="F129" s="7">
        <v>0</v>
      </c>
      <c r="G129" s="2">
        <v>0</v>
      </c>
    </row>
    <row r="130" spans="1:7" x14ac:dyDescent="0.2">
      <c r="A130" s="14">
        <v>127</v>
      </c>
      <c r="B130" s="6" t="s">
        <v>678</v>
      </c>
      <c r="C130" s="7">
        <v>0</v>
      </c>
      <c r="D130" s="7"/>
      <c r="E130" s="7">
        <f t="shared" si="1"/>
        <v>0</v>
      </c>
      <c r="F130" s="7">
        <v>0</v>
      </c>
      <c r="G130" s="2">
        <v>0</v>
      </c>
    </row>
    <row r="131" spans="1:7" ht="25.5" x14ac:dyDescent="0.2">
      <c r="A131" s="14">
        <v>128</v>
      </c>
      <c r="B131" s="6" t="s">
        <v>679</v>
      </c>
      <c r="C131" s="7">
        <v>0</v>
      </c>
      <c r="D131" s="7"/>
      <c r="E131" s="7">
        <f t="shared" si="1"/>
        <v>0</v>
      </c>
      <c r="F131" s="7">
        <v>0</v>
      </c>
      <c r="G131" s="2">
        <v>0</v>
      </c>
    </row>
    <row r="132" spans="1:7" ht="25.5" x14ac:dyDescent="0.2">
      <c r="A132" s="14">
        <v>129</v>
      </c>
      <c r="B132" s="6" t="s">
        <v>680</v>
      </c>
      <c r="C132" s="7">
        <v>0</v>
      </c>
      <c r="D132" s="7"/>
      <c r="E132" s="7">
        <f t="shared" si="1"/>
        <v>0</v>
      </c>
      <c r="F132" s="7">
        <v>0</v>
      </c>
      <c r="G132" s="2">
        <v>0</v>
      </c>
    </row>
    <row r="133" spans="1:7" x14ac:dyDescent="0.2">
      <c r="A133" s="14">
        <v>130</v>
      </c>
      <c r="B133" s="6" t="s">
        <v>681</v>
      </c>
      <c r="C133" s="7">
        <v>0</v>
      </c>
      <c r="D133" s="7"/>
      <c r="E133" s="7">
        <f t="shared" ref="E133:E196" si="2">C133+D133</f>
        <v>0</v>
      </c>
      <c r="F133" s="7">
        <v>0</v>
      </c>
      <c r="G133" s="2">
        <v>0</v>
      </c>
    </row>
    <row r="134" spans="1:7" ht="25.5" x14ac:dyDescent="0.2">
      <c r="A134" s="14">
        <v>131</v>
      </c>
      <c r="B134" s="6" t="s">
        <v>682</v>
      </c>
      <c r="C134" s="7">
        <v>0</v>
      </c>
      <c r="D134" s="7"/>
      <c r="E134" s="7">
        <f t="shared" si="2"/>
        <v>0</v>
      </c>
      <c r="F134" s="7">
        <v>0</v>
      </c>
      <c r="G134" s="2">
        <v>0</v>
      </c>
    </row>
    <row r="135" spans="1:7" ht="25.5" x14ac:dyDescent="0.2">
      <c r="A135" s="14">
        <v>132</v>
      </c>
      <c r="B135" s="6" t="s">
        <v>683</v>
      </c>
      <c r="C135" s="7">
        <v>0</v>
      </c>
      <c r="D135" s="7"/>
      <c r="E135" s="7">
        <f t="shared" si="2"/>
        <v>0</v>
      </c>
      <c r="F135" s="7">
        <v>0</v>
      </c>
      <c r="G135" s="2">
        <v>0</v>
      </c>
    </row>
    <row r="136" spans="1:7" x14ac:dyDescent="0.2">
      <c r="A136" s="14">
        <v>133</v>
      </c>
      <c r="B136" s="6" t="s">
        <v>684</v>
      </c>
      <c r="C136" s="7">
        <v>0</v>
      </c>
      <c r="D136" s="7"/>
      <c r="E136" s="7">
        <f t="shared" si="2"/>
        <v>0</v>
      </c>
      <c r="F136" s="7">
        <v>0</v>
      </c>
      <c r="G136" s="2">
        <v>0</v>
      </c>
    </row>
    <row r="137" spans="1:7" x14ac:dyDescent="0.2">
      <c r="A137" s="14">
        <v>134</v>
      </c>
      <c r="B137" s="6" t="s">
        <v>685</v>
      </c>
      <c r="C137" s="7">
        <v>0</v>
      </c>
      <c r="D137" s="7"/>
      <c r="E137" s="7">
        <f t="shared" si="2"/>
        <v>0</v>
      </c>
      <c r="F137" s="7">
        <v>0</v>
      </c>
      <c r="G137" s="2">
        <v>0</v>
      </c>
    </row>
    <row r="138" spans="1:7" x14ac:dyDescent="0.2">
      <c r="A138" s="14">
        <v>135</v>
      </c>
      <c r="B138" s="6" t="s">
        <v>686</v>
      </c>
      <c r="C138" s="7">
        <v>0</v>
      </c>
      <c r="D138" s="7"/>
      <c r="E138" s="7">
        <f t="shared" si="2"/>
        <v>0</v>
      </c>
      <c r="F138" s="7">
        <v>0</v>
      </c>
      <c r="G138" s="2">
        <v>0</v>
      </c>
    </row>
    <row r="139" spans="1:7" x14ac:dyDescent="0.2">
      <c r="A139" s="14">
        <v>136</v>
      </c>
      <c r="B139" s="6" t="s">
        <v>687</v>
      </c>
      <c r="C139" s="7">
        <v>0</v>
      </c>
      <c r="D139" s="7"/>
      <c r="E139" s="7">
        <f t="shared" si="2"/>
        <v>0</v>
      </c>
      <c r="F139" s="7">
        <v>0</v>
      </c>
      <c r="G139" s="2">
        <v>0</v>
      </c>
    </row>
    <row r="140" spans="1:7" x14ac:dyDescent="0.2">
      <c r="A140" s="14">
        <v>137</v>
      </c>
      <c r="B140" s="6" t="s">
        <v>688</v>
      </c>
      <c r="C140" s="7">
        <v>0</v>
      </c>
      <c r="D140" s="7"/>
      <c r="E140" s="7">
        <f t="shared" si="2"/>
        <v>0</v>
      </c>
      <c r="F140" s="7">
        <v>0</v>
      </c>
      <c r="G140" s="2">
        <v>0</v>
      </c>
    </row>
    <row r="141" spans="1:7" x14ac:dyDescent="0.2">
      <c r="A141" s="14">
        <v>138</v>
      </c>
      <c r="B141" s="6" t="s">
        <v>689</v>
      </c>
      <c r="C141" s="7">
        <v>0</v>
      </c>
      <c r="D141" s="7"/>
      <c r="E141" s="7">
        <f t="shared" si="2"/>
        <v>0</v>
      </c>
      <c r="F141" s="7">
        <v>0</v>
      </c>
      <c r="G141" s="2">
        <v>0</v>
      </c>
    </row>
    <row r="142" spans="1:7" x14ac:dyDescent="0.2">
      <c r="A142" s="14">
        <v>139</v>
      </c>
      <c r="B142" s="6" t="s">
        <v>690</v>
      </c>
      <c r="C142" s="7">
        <v>0</v>
      </c>
      <c r="D142" s="7"/>
      <c r="E142" s="7">
        <f t="shared" si="2"/>
        <v>0</v>
      </c>
      <c r="F142" s="7">
        <v>0</v>
      </c>
      <c r="G142" s="2">
        <v>0</v>
      </c>
    </row>
    <row r="143" spans="1:7" x14ac:dyDescent="0.2">
      <c r="A143" s="14">
        <v>140</v>
      </c>
      <c r="B143" s="6" t="s">
        <v>691</v>
      </c>
      <c r="C143" s="7">
        <v>0</v>
      </c>
      <c r="D143" s="7"/>
      <c r="E143" s="7">
        <f t="shared" si="2"/>
        <v>0</v>
      </c>
      <c r="F143" s="7">
        <v>0</v>
      </c>
      <c r="G143" s="2">
        <v>0</v>
      </c>
    </row>
    <row r="144" spans="1:7" x14ac:dyDescent="0.2">
      <c r="A144" s="14">
        <v>141</v>
      </c>
      <c r="B144" s="6" t="s">
        <v>692</v>
      </c>
      <c r="C144" s="7">
        <v>0</v>
      </c>
      <c r="D144" s="7"/>
      <c r="E144" s="7">
        <f t="shared" si="2"/>
        <v>0</v>
      </c>
      <c r="F144" s="7">
        <v>0</v>
      </c>
      <c r="G144" s="2">
        <v>0</v>
      </c>
    </row>
    <row r="145" spans="1:7" x14ac:dyDescent="0.2">
      <c r="A145" s="14">
        <v>142</v>
      </c>
      <c r="B145" s="6" t="s">
        <v>693</v>
      </c>
      <c r="C145" s="7">
        <v>4000</v>
      </c>
      <c r="D145" s="7"/>
      <c r="E145" s="7">
        <f t="shared" si="2"/>
        <v>4000</v>
      </c>
      <c r="F145" s="7">
        <v>0</v>
      </c>
      <c r="G145" s="2">
        <v>0</v>
      </c>
    </row>
    <row r="146" spans="1:7" x14ac:dyDescent="0.2">
      <c r="A146" s="14">
        <v>143</v>
      </c>
      <c r="B146" s="6" t="s">
        <v>694</v>
      </c>
      <c r="C146" s="7">
        <v>0</v>
      </c>
      <c r="D146" s="7"/>
      <c r="E146" s="7">
        <f t="shared" si="2"/>
        <v>0</v>
      </c>
      <c r="F146" s="7">
        <v>0</v>
      </c>
      <c r="G146" s="2">
        <v>0</v>
      </c>
    </row>
    <row r="147" spans="1:7" x14ac:dyDescent="0.2">
      <c r="A147" s="14">
        <v>144</v>
      </c>
      <c r="B147" s="6" t="s">
        <v>695</v>
      </c>
      <c r="C147" s="7">
        <v>0</v>
      </c>
      <c r="D147" s="7"/>
      <c r="E147" s="7">
        <f t="shared" si="2"/>
        <v>0</v>
      </c>
      <c r="F147" s="7">
        <v>0</v>
      </c>
      <c r="G147" s="2">
        <v>0</v>
      </c>
    </row>
    <row r="148" spans="1:7" x14ac:dyDescent="0.2">
      <c r="A148" s="14">
        <v>145</v>
      </c>
      <c r="B148" s="6" t="s">
        <v>696</v>
      </c>
      <c r="C148" s="7">
        <v>0</v>
      </c>
      <c r="D148" s="7"/>
      <c r="E148" s="7">
        <f t="shared" si="2"/>
        <v>0</v>
      </c>
      <c r="F148" s="7">
        <v>0</v>
      </c>
      <c r="G148" s="2">
        <v>0</v>
      </c>
    </row>
    <row r="149" spans="1:7" x14ac:dyDescent="0.2">
      <c r="A149" s="14">
        <v>146</v>
      </c>
      <c r="B149" s="6" t="s">
        <v>697</v>
      </c>
      <c r="C149" s="7">
        <v>0</v>
      </c>
      <c r="D149" s="7"/>
      <c r="E149" s="7">
        <f t="shared" si="2"/>
        <v>0</v>
      </c>
      <c r="F149" s="7">
        <v>0</v>
      </c>
      <c r="G149" s="2">
        <v>0</v>
      </c>
    </row>
    <row r="150" spans="1:7" x14ac:dyDescent="0.2">
      <c r="A150" s="14">
        <v>147</v>
      </c>
      <c r="B150" s="6" t="s">
        <v>698</v>
      </c>
      <c r="C150" s="7">
        <v>0</v>
      </c>
      <c r="D150" s="7"/>
      <c r="E150" s="7">
        <f t="shared" si="2"/>
        <v>0</v>
      </c>
      <c r="F150" s="7">
        <v>0</v>
      </c>
      <c r="G150" s="2">
        <v>0</v>
      </c>
    </row>
    <row r="151" spans="1:7" x14ac:dyDescent="0.2">
      <c r="A151" s="14">
        <v>148</v>
      </c>
      <c r="B151" s="6" t="s">
        <v>699</v>
      </c>
      <c r="C151" s="7">
        <v>0</v>
      </c>
      <c r="D151" s="7"/>
      <c r="E151" s="7">
        <f t="shared" si="2"/>
        <v>0</v>
      </c>
      <c r="F151" s="7">
        <v>0</v>
      </c>
      <c r="G151" s="2">
        <v>0</v>
      </c>
    </row>
    <row r="152" spans="1:7" x14ac:dyDescent="0.2">
      <c r="A152" s="14">
        <v>149</v>
      </c>
      <c r="B152" s="6" t="s">
        <v>700</v>
      </c>
      <c r="C152" s="7">
        <v>0</v>
      </c>
      <c r="D152" s="7"/>
      <c r="E152" s="7">
        <f t="shared" si="2"/>
        <v>0</v>
      </c>
      <c r="F152" s="7">
        <v>0</v>
      </c>
      <c r="G152" s="2">
        <v>0</v>
      </c>
    </row>
    <row r="153" spans="1:7" ht="25.5" x14ac:dyDescent="0.2">
      <c r="A153" s="14">
        <v>150</v>
      </c>
      <c r="B153" s="6" t="s">
        <v>701</v>
      </c>
      <c r="C153" s="7">
        <v>0</v>
      </c>
      <c r="D153" s="7"/>
      <c r="E153" s="7">
        <f t="shared" si="2"/>
        <v>0</v>
      </c>
      <c r="F153" s="7">
        <v>0</v>
      </c>
      <c r="G153" s="2">
        <v>0</v>
      </c>
    </row>
    <row r="154" spans="1:7" x14ac:dyDescent="0.2">
      <c r="A154" s="14">
        <v>151</v>
      </c>
      <c r="B154" s="6" t="s">
        <v>702</v>
      </c>
      <c r="C154" s="7">
        <v>0</v>
      </c>
      <c r="D154" s="7"/>
      <c r="E154" s="7">
        <f t="shared" si="2"/>
        <v>0</v>
      </c>
      <c r="F154" s="7">
        <v>0</v>
      </c>
      <c r="G154" s="2">
        <v>0</v>
      </c>
    </row>
    <row r="155" spans="1:7" x14ac:dyDescent="0.2">
      <c r="A155" s="14">
        <v>152</v>
      </c>
      <c r="B155" s="6" t="s">
        <v>703</v>
      </c>
      <c r="C155" s="7">
        <v>0</v>
      </c>
      <c r="D155" s="7"/>
      <c r="E155" s="7">
        <f t="shared" si="2"/>
        <v>0</v>
      </c>
      <c r="F155" s="7">
        <v>0</v>
      </c>
      <c r="G155" s="2">
        <v>0</v>
      </c>
    </row>
    <row r="156" spans="1:7" x14ac:dyDescent="0.2">
      <c r="A156" s="14">
        <v>153</v>
      </c>
      <c r="B156" s="6" t="s">
        <v>704</v>
      </c>
      <c r="C156" s="7">
        <v>0</v>
      </c>
      <c r="D156" s="7"/>
      <c r="E156" s="7">
        <f t="shared" si="2"/>
        <v>0</v>
      </c>
      <c r="F156" s="7">
        <v>0</v>
      </c>
      <c r="G156" s="2">
        <v>0</v>
      </c>
    </row>
    <row r="157" spans="1:7" x14ac:dyDescent="0.2">
      <c r="A157" s="14">
        <v>154</v>
      </c>
      <c r="B157" s="6" t="s">
        <v>705</v>
      </c>
      <c r="C157" s="7">
        <v>0</v>
      </c>
      <c r="D157" s="7"/>
      <c r="E157" s="7">
        <f t="shared" si="2"/>
        <v>0</v>
      </c>
      <c r="F157" s="7">
        <v>0</v>
      </c>
      <c r="G157" s="2">
        <v>0</v>
      </c>
    </row>
    <row r="158" spans="1:7" x14ac:dyDescent="0.2">
      <c r="A158" s="14">
        <v>155</v>
      </c>
      <c r="B158" s="6" t="s">
        <v>706</v>
      </c>
      <c r="C158" s="7">
        <v>0</v>
      </c>
      <c r="D158" s="7"/>
      <c r="E158" s="7">
        <f t="shared" si="2"/>
        <v>0</v>
      </c>
      <c r="F158" s="7">
        <v>0</v>
      </c>
      <c r="G158" s="2">
        <v>0</v>
      </c>
    </row>
    <row r="159" spans="1:7" x14ac:dyDescent="0.2">
      <c r="A159" s="14">
        <v>156</v>
      </c>
      <c r="B159" s="6" t="s">
        <v>707</v>
      </c>
      <c r="C159" s="7">
        <v>0</v>
      </c>
      <c r="D159" s="7"/>
      <c r="E159" s="7">
        <f t="shared" si="2"/>
        <v>0</v>
      </c>
      <c r="F159" s="7">
        <v>0</v>
      </c>
      <c r="G159" s="2">
        <v>0</v>
      </c>
    </row>
    <row r="160" spans="1:7" x14ac:dyDescent="0.2">
      <c r="A160" s="14">
        <v>157</v>
      </c>
      <c r="B160" s="6" t="s">
        <v>708</v>
      </c>
      <c r="C160" s="7">
        <v>0</v>
      </c>
      <c r="D160" s="7"/>
      <c r="E160" s="7">
        <f t="shared" si="2"/>
        <v>0</v>
      </c>
      <c r="F160" s="7">
        <v>0</v>
      </c>
      <c r="G160" s="2">
        <v>0</v>
      </c>
    </row>
    <row r="161" spans="1:7" x14ac:dyDescent="0.2">
      <c r="A161" s="14">
        <v>158</v>
      </c>
      <c r="B161" s="6" t="s">
        <v>709</v>
      </c>
      <c r="C161" s="7">
        <v>0</v>
      </c>
      <c r="D161" s="7"/>
      <c r="E161" s="7">
        <f t="shared" si="2"/>
        <v>0</v>
      </c>
      <c r="F161" s="7">
        <v>0</v>
      </c>
      <c r="G161" s="2">
        <v>0</v>
      </c>
    </row>
    <row r="162" spans="1:7" x14ac:dyDescent="0.2">
      <c r="A162" s="14">
        <v>159</v>
      </c>
      <c r="B162" s="6" t="s">
        <v>710</v>
      </c>
      <c r="C162" s="7">
        <v>0</v>
      </c>
      <c r="D162" s="7"/>
      <c r="E162" s="7">
        <f t="shared" si="2"/>
        <v>0</v>
      </c>
      <c r="F162" s="7">
        <v>0</v>
      </c>
      <c r="G162" s="2">
        <v>0</v>
      </c>
    </row>
    <row r="163" spans="1:7" x14ac:dyDescent="0.2">
      <c r="A163" s="14">
        <v>160</v>
      </c>
      <c r="B163" s="6" t="s">
        <v>711</v>
      </c>
      <c r="C163" s="7">
        <v>0</v>
      </c>
      <c r="D163" s="7"/>
      <c r="E163" s="7">
        <f t="shared" si="2"/>
        <v>0</v>
      </c>
      <c r="F163" s="7">
        <v>0</v>
      </c>
      <c r="G163" s="2">
        <v>0</v>
      </c>
    </row>
    <row r="164" spans="1:7" x14ac:dyDescent="0.2">
      <c r="A164" s="14">
        <v>161</v>
      </c>
      <c r="B164" s="6" t="s">
        <v>712</v>
      </c>
      <c r="C164" s="7">
        <v>0</v>
      </c>
      <c r="D164" s="7"/>
      <c r="E164" s="7">
        <f t="shared" si="2"/>
        <v>0</v>
      </c>
      <c r="F164" s="7">
        <v>0</v>
      </c>
      <c r="G164" s="2">
        <v>0</v>
      </c>
    </row>
    <row r="165" spans="1:7" x14ac:dyDescent="0.2">
      <c r="A165" s="14">
        <v>162</v>
      </c>
      <c r="B165" s="6" t="s">
        <v>713</v>
      </c>
      <c r="C165" s="7">
        <v>0</v>
      </c>
      <c r="D165" s="7"/>
      <c r="E165" s="7">
        <f t="shared" si="2"/>
        <v>0</v>
      </c>
      <c r="F165" s="7">
        <v>0</v>
      </c>
      <c r="G165" s="2">
        <v>0</v>
      </c>
    </row>
    <row r="166" spans="1:7" x14ac:dyDescent="0.2">
      <c r="A166" s="14">
        <v>163</v>
      </c>
      <c r="B166" s="6" t="s">
        <v>714</v>
      </c>
      <c r="C166" s="7">
        <v>0</v>
      </c>
      <c r="D166" s="7"/>
      <c r="E166" s="7">
        <f t="shared" si="2"/>
        <v>0</v>
      </c>
      <c r="F166" s="7">
        <v>0</v>
      </c>
      <c r="G166" s="2">
        <v>0</v>
      </c>
    </row>
    <row r="167" spans="1:7" x14ac:dyDescent="0.2">
      <c r="A167" s="14">
        <v>164</v>
      </c>
      <c r="B167" s="10" t="s">
        <v>715</v>
      </c>
      <c r="C167" s="11">
        <f>SUM(C97:C166)</f>
        <v>16800</v>
      </c>
      <c r="D167" s="11">
        <f>SUM(D97:D166)</f>
        <v>0</v>
      </c>
      <c r="E167" s="11">
        <f>SUM(E97:E166)</f>
        <v>16800</v>
      </c>
      <c r="F167" s="11">
        <f>SUM(F97:F166)</f>
        <v>4462</v>
      </c>
      <c r="G167" s="3">
        <v>0</v>
      </c>
    </row>
    <row r="168" spans="1:7" x14ac:dyDescent="0.2">
      <c r="A168" s="14">
        <v>165</v>
      </c>
      <c r="B168" s="6" t="s">
        <v>716</v>
      </c>
      <c r="C168" s="7">
        <v>500</v>
      </c>
      <c r="D168" s="7"/>
      <c r="E168" s="7">
        <f t="shared" si="2"/>
        <v>500</v>
      </c>
      <c r="F168" s="7">
        <v>0</v>
      </c>
      <c r="G168" s="2">
        <v>0</v>
      </c>
    </row>
    <row r="169" spans="1:7" x14ac:dyDescent="0.2">
      <c r="A169" s="14">
        <v>166</v>
      </c>
      <c r="B169" s="6" t="s">
        <v>717</v>
      </c>
      <c r="C169" s="7">
        <v>0</v>
      </c>
      <c r="D169" s="7"/>
      <c r="E169" s="7">
        <f t="shared" si="2"/>
        <v>0</v>
      </c>
      <c r="F169" s="7">
        <v>0</v>
      </c>
      <c r="G169" s="2">
        <v>0</v>
      </c>
    </row>
    <row r="170" spans="1:7" x14ac:dyDescent="0.2">
      <c r="A170" s="14">
        <v>167</v>
      </c>
      <c r="B170" s="6" t="s">
        <v>718</v>
      </c>
      <c r="C170" s="7">
        <v>0</v>
      </c>
      <c r="D170" s="7"/>
      <c r="E170" s="7">
        <f t="shared" si="2"/>
        <v>0</v>
      </c>
      <c r="F170" s="7">
        <v>0</v>
      </c>
      <c r="G170" s="2">
        <v>0</v>
      </c>
    </row>
    <row r="171" spans="1:7" x14ac:dyDescent="0.2">
      <c r="A171" s="14">
        <v>168</v>
      </c>
      <c r="B171" s="6" t="s">
        <v>719</v>
      </c>
      <c r="C171" s="7">
        <v>0</v>
      </c>
      <c r="D171" s="7"/>
      <c r="E171" s="7">
        <f t="shared" si="2"/>
        <v>0</v>
      </c>
      <c r="F171" s="7">
        <v>0</v>
      </c>
      <c r="G171" s="2">
        <v>0</v>
      </c>
    </row>
    <row r="172" spans="1:7" x14ac:dyDescent="0.2">
      <c r="A172" s="14">
        <v>169</v>
      </c>
      <c r="B172" s="6" t="s">
        <v>720</v>
      </c>
      <c r="C172" s="7">
        <v>0</v>
      </c>
      <c r="D172" s="7"/>
      <c r="E172" s="7">
        <f t="shared" si="2"/>
        <v>0</v>
      </c>
      <c r="F172" s="7">
        <v>0</v>
      </c>
      <c r="G172" s="2">
        <v>0</v>
      </c>
    </row>
    <row r="173" spans="1:7" x14ac:dyDescent="0.2">
      <c r="A173" s="14">
        <v>170</v>
      </c>
      <c r="B173" s="6" t="s">
        <v>721</v>
      </c>
      <c r="C173" s="7">
        <v>0</v>
      </c>
      <c r="D173" s="7"/>
      <c r="E173" s="7">
        <f t="shared" si="2"/>
        <v>0</v>
      </c>
      <c r="F173" s="7">
        <v>0</v>
      </c>
      <c r="G173" s="2">
        <v>0</v>
      </c>
    </row>
    <row r="174" spans="1:7" ht="25.5" x14ac:dyDescent="0.2">
      <c r="A174" s="14">
        <v>171</v>
      </c>
      <c r="B174" s="6" t="s">
        <v>722</v>
      </c>
      <c r="C174" s="7">
        <v>0</v>
      </c>
      <c r="D174" s="7"/>
      <c r="E174" s="7">
        <f t="shared" si="2"/>
        <v>0</v>
      </c>
      <c r="F174" s="7">
        <v>0</v>
      </c>
      <c r="G174" s="2">
        <v>0</v>
      </c>
    </row>
    <row r="175" spans="1:7" x14ac:dyDescent="0.2">
      <c r="A175" s="14">
        <v>172</v>
      </c>
      <c r="B175" s="6" t="s">
        <v>723</v>
      </c>
      <c r="C175" s="7">
        <v>0</v>
      </c>
      <c r="D175" s="7"/>
      <c r="E175" s="7">
        <f t="shared" si="2"/>
        <v>0</v>
      </c>
      <c r="F175" s="7">
        <v>0</v>
      </c>
      <c r="G175" s="2">
        <v>0</v>
      </c>
    </row>
    <row r="176" spans="1:7" x14ac:dyDescent="0.2">
      <c r="A176" s="14">
        <v>173</v>
      </c>
      <c r="B176" s="6" t="s">
        <v>724</v>
      </c>
      <c r="C176" s="7">
        <v>0</v>
      </c>
      <c r="D176" s="7"/>
      <c r="E176" s="7">
        <f t="shared" si="2"/>
        <v>0</v>
      </c>
      <c r="F176" s="7">
        <v>0</v>
      </c>
      <c r="G176" s="2">
        <v>0</v>
      </c>
    </row>
    <row r="177" spans="1:7" x14ac:dyDescent="0.2">
      <c r="A177" s="14">
        <v>174</v>
      </c>
      <c r="B177" s="6" t="s">
        <v>725</v>
      </c>
      <c r="C177" s="7">
        <v>0</v>
      </c>
      <c r="D177" s="7"/>
      <c r="E177" s="7">
        <f t="shared" si="2"/>
        <v>0</v>
      </c>
      <c r="F177" s="7">
        <v>0</v>
      </c>
      <c r="G177" s="2">
        <v>0</v>
      </c>
    </row>
    <row r="178" spans="1:7" x14ac:dyDescent="0.2">
      <c r="A178" s="14">
        <v>175</v>
      </c>
      <c r="B178" s="6" t="s">
        <v>726</v>
      </c>
      <c r="C178" s="7">
        <v>0</v>
      </c>
      <c r="D178" s="7"/>
      <c r="E178" s="7">
        <f t="shared" si="2"/>
        <v>0</v>
      </c>
      <c r="F178" s="7">
        <v>0</v>
      </c>
      <c r="G178" s="2">
        <v>0</v>
      </c>
    </row>
    <row r="179" spans="1:7" ht="25.5" x14ac:dyDescent="0.2">
      <c r="A179" s="14">
        <v>176</v>
      </c>
      <c r="B179" s="6" t="s">
        <v>727</v>
      </c>
      <c r="C179" s="7">
        <v>0</v>
      </c>
      <c r="D179" s="7"/>
      <c r="E179" s="7">
        <f t="shared" si="2"/>
        <v>0</v>
      </c>
      <c r="F179" s="7">
        <v>0</v>
      </c>
      <c r="G179" s="2">
        <v>0</v>
      </c>
    </row>
    <row r="180" spans="1:7" x14ac:dyDescent="0.2">
      <c r="A180" s="14">
        <v>177</v>
      </c>
      <c r="B180" s="6" t="s">
        <v>728</v>
      </c>
      <c r="C180" s="7">
        <v>0</v>
      </c>
      <c r="D180" s="7"/>
      <c r="E180" s="7">
        <f t="shared" si="2"/>
        <v>0</v>
      </c>
      <c r="F180" s="7">
        <v>0</v>
      </c>
      <c r="G180" s="2">
        <v>0</v>
      </c>
    </row>
    <row r="181" spans="1:7" x14ac:dyDescent="0.2">
      <c r="A181" s="14">
        <v>178</v>
      </c>
      <c r="B181" s="10" t="s">
        <v>729</v>
      </c>
      <c r="C181" s="11">
        <f>SUM(C168:C180)</f>
        <v>500</v>
      </c>
      <c r="D181" s="11">
        <f>SUM(D168:D180)</f>
        <v>0</v>
      </c>
      <c r="E181" s="11">
        <f>SUM(E168:E180)</f>
        <v>500</v>
      </c>
      <c r="F181" s="11">
        <f>SUM(F168:F180)</f>
        <v>0</v>
      </c>
      <c r="G181" s="3">
        <v>0</v>
      </c>
    </row>
    <row r="182" spans="1:7" x14ac:dyDescent="0.2">
      <c r="A182" s="14">
        <v>179</v>
      </c>
      <c r="B182" s="6" t="s">
        <v>730</v>
      </c>
      <c r="C182" s="7">
        <v>0</v>
      </c>
      <c r="D182" s="7"/>
      <c r="E182" s="7">
        <f t="shared" si="2"/>
        <v>0</v>
      </c>
      <c r="F182" s="7">
        <v>0</v>
      </c>
      <c r="G182" s="2">
        <v>0</v>
      </c>
    </row>
    <row r="183" spans="1:7" x14ac:dyDescent="0.2">
      <c r="A183" s="14">
        <v>180</v>
      </c>
      <c r="B183" s="6" t="s">
        <v>731</v>
      </c>
      <c r="C183" s="7">
        <v>146</v>
      </c>
      <c r="D183" s="7"/>
      <c r="E183" s="7">
        <f t="shared" si="2"/>
        <v>146</v>
      </c>
      <c r="F183" s="7">
        <v>3005</v>
      </c>
      <c r="G183" s="2">
        <v>0</v>
      </c>
    </row>
    <row r="184" spans="1:7" x14ac:dyDescent="0.2">
      <c r="A184" s="14">
        <v>181</v>
      </c>
      <c r="B184" s="6" t="s">
        <v>732</v>
      </c>
      <c r="C184" s="7">
        <v>0</v>
      </c>
      <c r="D184" s="7"/>
      <c r="E184" s="7">
        <f t="shared" si="2"/>
        <v>0</v>
      </c>
      <c r="F184" s="7">
        <v>3005</v>
      </c>
      <c r="G184" s="2">
        <v>0</v>
      </c>
    </row>
    <row r="185" spans="1:7" x14ac:dyDescent="0.2">
      <c r="A185" s="14">
        <v>182</v>
      </c>
      <c r="B185" s="6" t="s">
        <v>733</v>
      </c>
      <c r="C185" s="7">
        <v>0</v>
      </c>
      <c r="D185" s="7"/>
      <c r="E185" s="7">
        <f t="shared" si="2"/>
        <v>0</v>
      </c>
      <c r="F185" s="7">
        <v>0</v>
      </c>
      <c r="G185" s="2">
        <v>0</v>
      </c>
    </row>
    <row r="186" spans="1:7" x14ac:dyDescent="0.2">
      <c r="A186" s="14">
        <v>183</v>
      </c>
      <c r="B186" s="6" t="s">
        <v>734</v>
      </c>
      <c r="C186" s="7">
        <v>991</v>
      </c>
      <c r="D186" s="7"/>
      <c r="E186" s="7">
        <f t="shared" si="2"/>
        <v>991</v>
      </c>
      <c r="F186" s="7">
        <v>0</v>
      </c>
      <c r="G186" s="2">
        <v>0</v>
      </c>
    </row>
    <row r="187" spans="1:7" x14ac:dyDescent="0.2">
      <c r="A187" s="14">
        <v>184</v>
      </c>
      <c r="B187" s="6" t="s">
        <v>735</v>
      </c>
      <c r="C187" s="7">
        <v>0</v>
      </c>
      <c r="D187" s="7"/>
      <c r="E187" s="7">
        <f t="shared" si="2"/>
        <v>0</v>
      </c>
      <c r="F187" s="7">
        <v>0</v>
      </c>
      <c r="G187" s="2">
        <v>0</v>
      </c>
    </row>
    <row r="188" spans="1:7" x14ac:dyDescent="0.2">
      <c r="A188" s="14">
        <v>185</v>
      </c>
      <c r="B188" s="6" t="s">
        <v>736</v>
      </c>
      <c r="C188" s="7">
        <v>12500</v>
      </c>
      <c r="D188" s="7"/>
      <c r="E188" s="7">
        <f t="shared" si="2"/>
        <v>12500</v>
      </c>
      <c r="F188" s="7">
        <v>0</v>
      </c>
      <c r="G188" s="2">
        <v>0</v>
      </c>
    </row>
    <row r="189" spans="1:7" x14ac:dyDescent="0.2">
      <c r="A189" s="14">
        <v>186</v>
      </c>
      <c r="B189" s="6" t="s">
        <v>737</v>
      </c>
      <c r="C189" s="7">
        <v>0</v>
      </c>
      <c r="D189" s="7"/>
      <c r="E189" s="7">
        <f t="shared" si="2"/>
        <v>0</v>
      </c>
      <c r="F189" s="7">
        <v>0</v>
      </c>
      <c r="G189" s="2">
        <v>0</v>
      </c>
    </row>
    <row r="190" spans="1:7" x14ac:dyDescent="0.2">
      <c r="A190" s="14">
        <v>187</v>
      </c>
      <c r="B190" s="6" t="s">
        <v>738</v>
      </c>
      <c r="C190" s="7">
        <v>0</v>
      </c>
      <c r="D190" s="7"/>
      <c r="E190" s="7">
        <f t="shared" si="2"/>
        <v>0</v>
      </c>
      <c r="F190" s="7">
        <v>0</v>
      </c>
      <c r="G190" s="2">
        <v>0</v>
      </c>
    </row>
    <row r="191" spans="1:7" x14ac:dyDescent="0.2">
      <c r="A191" s="14">
        <v>188</v>
      </c>
      <c r="B191" s="6" t="s">
        <v>739</v>
      </c>
      <c r="C191" s="7">
        <v>0</v>
      </c>
      <c r="D191" s="7"/>
      <c r="E191" s="7">
        <f t="shared" si="2"/>
        <v>0</v>
      </c>
      <c r="F191" s="7">
        <v>0</v>
      </c>
      <c r="G191" s="2">
        <v>0</v>
      </c>
    </row>
    <row r="192" spans="1:7" x14ac:dyDescent="0.2">
      <c r="A192" s="14">
        <v>189</v>
      </c>
      <c r="B192" s="6" t="s">
        <v>740</v>
      </c>
      <c r="C192" s="7">
        <v>0</v>
      </c>
      <c r="D192" s="7"/>
      <c r="E192" s="7">
        <f t="shared" si="2"/>
        <v>0</v>
      </c>
      <c r="F192" s="7">
        <v>0</v>
      </c>
      <c r="G192" s="2">
        <v>0</v>
      </c>
    </row>
    <row r="193" spans="1:7" x14ac:dyDescent="0.2">
      <c r="A193" s="14">
        <v>190</v>
      </c>
      <c r="B193" s="6" t="s">
        <v>741</v>
      </c>
      <c r="C193" s="7">
        <v>0</v>
      </c>
      <c r="D193" s="7"/>
      <c r="E193" s="7">
        <f t="shared" si="2"/>
        <v>0</v>
      </c>
      <c r="F193" s="7">
        <v>0</v>
      </c>
      <c r="G193" s="2">
        <v>0</v>
      </c>
    </row>
    <row r="194" spans="1:7" x14ac:dyDescent="0.2">
      <c r="A194" s="14">
        <v>191</v>
      </c>
      <c r="B194" s="6" t="s">
        <v>742</v>
      </c>
      <c r="C194" s="7">
        <v>0</v>
      </c>
      <c r="D194" s="7"/>
      <c r="E194" s="7">
        <f t="shared" si="2"/>
        <v>0</v>
      </c>
      <c r="F194" s="7">
        <v>0</v>
      </c>
      <c r="G194" s="2">
        <v>0</v>
      </c>
    </row>
    <row r="195" spans="1:7" x14ac:dyDescent="0.2">
      <c r="A195" s="14">
        <v>192</v>
      </c>
      <c r="B195" s="6" t="s">
        <v>743</v>
      </c>
      <c r="C195" s="7">
        <v>730</v>
      </c>
      <c r="D195" s="7"/>
      <c r="E195" s="7">
        <f t="shared" si="2"/>
        <v>730</v>
      </c>
      <c r="F195" s="7">
        <v>167</v>
      </c>
      <c r="G195" s="2">
        <v>0</v>
      </c>
    </row>
    <row r="196" spans="1:7" x14ac:dyDescent="0.2">
      <c r="A196" s="14">
        <v>193</v>
      </c>
      <c r="B196" s="6" t="s">
        <v>744</v>
      </c>
      <c r="C196" s="7">
        <v>5461</v>
      </c>
      <c r="D196" s="7"/>
      <c r="E196" s="7">
        <f t="shared" si="2"/>
        <v>5461</v>
      </c>
      <c r="F196" s="7">
        <v>128</v>
      </c>
      <c r="G196" s="2">
        <v>0</v>
      </c>
    </row>
    <row r="197" spans="1:7" x14ac:dyDescent="0.2">
      <c r="A197" s="14">
        <v>194</v>
      </c>
      <c r="B197" s="6" t="s">
        <v>745</v>
      </c>
      <c r="C197" s="7">
        <v>2000</v>
      </c>
      <c r="D197" s="7"/>
      <c r="E197" s="7">
        <f t="shared" ref="E197:E260" si="3">C197+D197</f>
        <v>2000</v>
      </c>
      <c r="F197" s="7">
        <v>0</v>
      </c>
      <c r="G197" s="2">
        <v>0</v>
      </c>
    </row>
    <row r="198" spans="1:7" x14ac:dyDescent="0.2">
      <c r="A198" s="14">
        <v>195</v>
      </c>
      <c r="B198" s="6" t="s">
        <v>746</v>
      </c>
      <c r="C198" s="7">
        <v>57</v>
      </c>
      <c r="D198" s="7"/>
      <c r="E198" s="7">
        <f t="shared" si="3"/>
        <v>57</v>
      </c>
      <c r="F198" s="7">
        <v>0</v>
      </c>
      <c r="G198" s="2">
        <v>0</v>
      </c>
    </row>
    <row r="199" spans="1:7" x14ac:dyDescent="0.2">
      <c r="A199" s="14">
        <v>196</v>
      </c>
      <c r="B199" s="6" t="s">
        <v>747</v>
      </c>
      <c r="C199" s="7">
        <v>0</v>
      </c>
      <c r="D199" s="7"/>
      <c r="E199" s="7">
        <f t="shared" si="3"/>
        <v>0</v>
      </c>
      <c r="F199" s="7">
        <v>0</v>
      </c>
      <c r="G199" s="2">
        <v>0</v>
      </c>
    </row>
    <row r="200" spans="1:7" x14ac:dyDescent="0.2">
      <c r="A200" s="14">
        <v>197</v>
      </c>
      <c r="B200" s="6" t="s">
        <v>748</v>
      </c>
      <c r="C200" s="7">
        <v>0</v>
      </c>
      <c r="D200" s="7"/>
      <c r="E200" s="7">
        <f t="shared" si="3"/>
        <v>0</v>
      </c>
      <c r="F200" s="7">
        <v>0</v>
      </c>
      <c r="G200" s="2">
        <v>0</v>
      </c>
    </row>
    <row r="201" spans="1:7" x14ac:dyDescent="0.2">
      <c r="A201" s="14">
        <v>198</v>
      </c>
      <c r="B201" s="6" t="s">
        <v>749</v>
      </c>
      <c r="C201" s="7">
        <v>0</v>
      </c>
      <c r="D201" s="7"/>
      <c r="E201" s="7">
        <f t="shared" si="3"/>
        <v>0</v>
      </c>
      <c r="F201" s="7">
        <v>0</v>
      </c>
      <c r="G201" s="2">
        <v>0</v>
      </c>
    </row>
    <row r="202" spans="1:7" x14ac:dyDescent="0.2">
      <c r="A202" s="14">
        <v>199</v>
      </c>
      <c r="B202" s="6" t="s">
        <v>750</v>
      </c>
      <c r="C202" s="7">
        <v>150</v>
      </c>
      <c r="D202" s="7"/>
      <c r="E202" s="7">
        <f t="shared" si="3"/>
        <v>150</v>
      </c>
      <c r="F202" s="7">
        <v>0</v>
      </c>
      <c r="G202" s="2">
        <v>0</v>
      </c>
    </row>
    <row r="203" spans="1:7" x14ac:dyDescent="0.2">
      <c r="A203" s="14">
        <v>200</v>
      </c>
      <c r="B203" s="6" t="s">
        <v>751</v>
      </c>
      <c r="C203" s="7">
        <v>0</v>
      </c>
      <c r="D203" s="7"/>
      <c r="E203" s="7">
        <f t="shared" si="3"/>
        <v>0</v>
      </c>
      <c r="F203" s="7">
        <v>0</v>
      </c>
      <c r="G203" s="2">
        <v>0</v>
      </c>
    </row>
    <row r="204" spans="1:7" x14ac:dyDescent="0.2">
      <c r="A204" s="14">
        <v>201</v>
      </c>
      <c r="B204" s="6" t="s">
        <v>752</v>
      </c>
      <c r="C204" s="7">
        <v>0</v>
      </c>
      <c r="D204" s="7"/>
      <c r="E204" s="7">
        <f t="shared" si="3"/>
        <v>0</v>
      </c>
      <c r="F204" s="7">
        <v>0</v>
      </c>
      <c r="G204" s="2">
        <v>0</v>
      </c>
    </row>
    <row r="205" spans="1:7" x14ac:dyDescent="0.2">
      <c r="A205" s="14">
        <v>202</v>
      </c>
      <c r="B205" s="6" t="s">
        <v>753</v>
      </c>
      <c r="C205" s="7">
        <v>0</v>
      </c>
      <c r="D205" s="7"/>
      <c r="E205" s="7">
        <f t="shared" si="3"/>
        <v>0</v>
      </c>
      <c r="F205" s="7">
        <v>0</v>
      </c>
      <c r="G205" s="2">
        <v>0</v>
      </c>
    </row>
    <row r="206" spans="1:7" x14ac:dyDescent="0.2">
      <c r="A206" s="14">
        <v>203</v>
      </c>
      <c r="B206" s="6" t="s">
        <v>754</v>
      </c>
      <c r="C206" s="7">
        <v>0</v>
      </c>
      <c r="D206" s="7"/>
      <c r="E206" s="7">
        <f t="shared" si="3"/>
        <v>0</v>
      </c>
      <c r="F206" s="7">
        <v>0</v>
      </c>
      <c r="G206" s="2">
        <v>0</v>
      </c>
    </row>
    <row r="207" spans="1:7" x14ac:dyDescent="0.2">
      <c r="A207" s="14">
        <v>204</v>
      </c>
      <c r="B207" s="6" t="s">
        <v>755</v>
      </c>
      <c r="C207" s="7">
        <v>100</v>
      </c>
      <c r="D207" s="7"/>
      <c r="E207" s="7">
        <f t="shared" si="3"/>
        <v>100</v>
      </c>
      <c r="F207" s="7">
        <v>45</v>
      </c>
      <c r="G207" s="2">
        <v>0</v>
      </c>
    </row>
    <row r="208" spans="1:7" x14ac:dyDescent="0.2">
      <c r="A208" s="14">
        <v>205</v>
      </c>
      <c r="B208" s="6" t="s">
        <v>756</v>
      </c>
      <c r="C208" s="7">
        <v>0</v>
      </c>
      <c r="D208" s="7"/>
      <c r="E208" s="7">
        <f t="shared" si="3"/>
        <v>0</v>
      </c>
      <c r="F208" s="7">
        <v>0</v>
      </c>
      <c r="G208" s="2">
        <v>0</v>
      </c>
    </row>
    <row r="209" spans="1:7" ht="38.25" x14ac:dyDescent="0.2">
      <c r="A209" s="14">
        <v>206</v>
      </c>
      <c r="B209" s="6" t="s">
        <v>757</v>
      </c>
      <c r="C209" s="7">
        <v>0</v>
      </c>
      <c r="D209" s="7"/>
      <c r="E209" s="7">
        <f t="shared" si="3"/>
        <v>0</v>
      </c>
      <c r="F209" s="7">
        <v>0</v>
      </c>
      <c r="G209" s="2">
        <v>0</v>
      </c>
    </row>
    <row r="210" spans="1:7" x14ac:dyDescent="0.2">
      <c r="A210" s="14">
        <v>207</v>
      </c>
      <c r="B210" s="6" t="s">
        <v>758</v>
      </c>
      <c r="C210" s="7">
        <v>0</v>
      </c>
      <c r="D210" s="7"/>
      <c r="E210" s="7">
        <f t="shared" si="3"/>
        <v>0</v>
      </c>
      <c r="F210" s="7">
        <v>0</v>
      </c>
      <c r="G210" s="2">
        <v>0</v>
      </c>
    </row>
    <row r="211" spans="1:7" x14ac:dyDescent="0.2">
      <c r="A211" s="14">
        <v>208</v>
      </c>
      <c r="B211" s="10" t="s">
        <v>759</v>
      </c>
      <c r="C211" s="11">
        <f>SUM(C182:C210)</f>
        <v>22135</v>
      </c>
      <c r="D211" s="11">
        <f>SUM(D182:D210)</f>
        <v>0</v>
      </c>
      <c r="E211" s="11">
        <f>SUM(E182:E210)</f>
        <v>22135</v>
      </c>
      <c r="F211" s="11">
        <f>SUM(F182:F210)</f>
        <v>6350</v>
      </c>
      <c r="G211" s="11">
        <f>SUM(G182:G210)</f>
        <v>0</v>
      </c>
    </row>
    <row r="212" spans="1:7" x14ac:dyDescent="0.2">
      <c r="A212" s="14">
        <v>209</v>
      </c>
      <c r="B212" s="6" t="s">
        <v>760</v>
      </c>
      <c r="C212" s="7">
        <v>0</v>
      </c>
      <c r="D212" s="7"/>
      <c r="E212" s="7">
        <f t="shared" si="3"/>
        <v>0</v>
      </c>
      <c r="F212" s="7">
        <v>0</v>
      </c>
      <c r="G212" s="2">
        <v>0</v>
      </c>
    </row>
    <row r="213" spans="1:7" x14ac:dyDescent="0.2">
      <c r="A213" s="14">
        <v>210</v>
      </c>
      <c r="B213" s="6" t="s">
        <v>761</v>
      </c>
      <c r="C213" s="7">
        <v>0</v>
      </c>
      <c r="D213" s="7"/>
      <c r="E213" s="7">
        <f t="shared" si="3"/>
        <v>0</v>
      </c>
      <c r="F213" s="7">
        <v>0</v>
      </c>
      <c r="G213" s="2">
        <v>0</v>
      </c>
    </row>
    <row r="214" spans="1:7" x14ac:dyDescent="0.2">
      <c r="A214" s="14">
        <v>211</v>
      </c>
      <c r="B214" s="6" t="s">
        <v>762</v>
      </c>
      <c r="C214" s="7">
        <v>3149</v>
      </c>
      <c r="D214" s="7"/>
      <c r="E214" s="7">
        <f t="shared" si="3"/>
        <v>3149</v>
      </c>
      <c r="F214" s="7">
        <v>0</v>
      </c>
      <c r="G214" s="2">
        <v>0</v>
      </c>
    </row>
    <row r="215" spans="1:7" x14ac:dyDescent="0.2">
      <c r="A215" s="14">
        <v>212</v>
      </c>
      <c r="B215" s="6" t="s">
        <v>763</v>
      </c>
      <c r="C215" s="7">
        <v>0</v>
      </c>
      <c r="D215" s="7"/>
      <c r="E215" s="7">
        <f t="shared" si="3"/>
        <v>0</v>
      </c>
      <c r="F215" s="7">
        <v>0</v>
      </c>
      <c r="G215" s="2">
        <v>0</v>
      </c>
    </row>
    <row r="216" spans="1:7" x14ac:dyDescent="0.2">
      <c r="A216" s="14">
        <v>213</v>
      </c>
      <c r="B216" s="6" t="s">
        <v>764</v>
      </c>
      <c r="C216" s="7">
        <v>0</v>
      </c>
      <c r="D216" s="7"/>
      <c r="E216" s="7">
        <f t="shared" si="3"/>
        <v>0</v>
      </c>
      <c r="F216" s="7">
        <v>0</v>
      </c>
      <c r="G216" s="2">
        <v>0</v>
      </c>
    </row>
    <row r="217" spans="1:7" x14ac:dyDescent="0.2">
      <c r="A217" s="14">
        <v>214</v>
      </c>
      <c r="B217" s="6" t="s">
        <v>765</v>
      </c>
      <c r="C217" s="7">
        <v>0</v>
      </c>
      <c r="D217" s="7"/>
      <c r="E217" s="7">
        <f t="shared" si="3"/>
        <v>0</v>
      </c>
      <c r="F217" s="7">
        <v>0</v>
      </c>
      <c r="G217" s="2">
        <v>0</v>
      </c>
    </row>
    <row r="218" spans="1:7" x14ac:dyDescent="0.2">
      <c r="A218" s="14">
        <v>215</v>
      </c>
      <c r="B218" s="6" t="s">
        <v>766</v>
      </c>
      <c r="C218" s="7">
        <v>0</v>
      </c>
      <c r="D218" s="7"/>
      <c r="E218" s="7">
        <f t="shared" si="3"/>
        <v>0</v>
      </c>
      <c r="F218" s="7">
        <v>0</v>
      </c>
      <c r="G218" s="2">
        <v>0</v>
      </c>
    </row>
    <row r="219" spans="1:7" x14ac:dyDescent="0.2">
      <c r="A219" s="14">
        <v>216</v>
      </c>
      <c r="B219" s="6" t="s">
        <v>767</v>
      </c>
      <c r="C219" s="7">
        <v>0</v>
      </c>
      <c r="D219" s="7"/>
      <c r="E219" s="7">
        <f t="shared" si="3"/>
        <v>0</v>
      </c>
      <c r="F219" s="7">
        <v>0</v>
      </c>
      <c r="G219" s="2">
        <v>0</v>
      </c>
    </row>
    <row r="220" spans="1:7" x14ac:dyDescent="0.2">
      <c r="A220" s="14">
        <v>217</v>
      </c>
      <c r="B220" s="10" t="s">
        <v>768</v>
      </c>
      <c r="C220" s="11">
        <f>SUM(C212:C219)</f>
        <v>3149</v>
      </c>
      <c r="D220" s="11">
        <f>SUM(D212:D219)</f>
        <v>0</v>
      </c>
      <c r="E220" s="11">
        <f>SUM(E212:E219)</f>
        <v>3149</v>
      </c>
      <c r="F220" s="11">
        <f>SUM(F212:F219)</f>
        <v>0</v>
      </c>
      <c r="G220" s="3">
        <v>0</v>
      </c>
    </row>
    <row r="221" spans="1:7" ht="25.5" x14ac:dyDescent="0.2">
      <c r="A221" s="14">
        <v>218</v>
      </c>
      <c r="B221" s="6" t="s">
        <v>769</v>
      </c>
      <c r="C221" s="7">
        <v>0</v>
      </c>
      <c r="D221" s="7"/>
      <c r="E221" s="7">
        <f t="shared" si="3"/>
        <v>0</v>
      </c>
      <c r="F221" s="7">
        <v>0</v>
      </c>
      <c r="G221" s="2">
        <v>0</v>
      </c>
    </row>
    <row r="222" spans="1:7" ht="25.5" x14ac:dyDescent="0.2">
      <c r="A222" s="14">
        <v>219</v>
      </c>
      <c r="B222" s="6" t="s">
        <v>770</v>
      </c>
      <c r="C222" s="7">
        <v>0</v>
      </c>
      <c r="D222" s="7"/>
      <c r="E222" s="7">
        <f t="shared" si="3"/>
        <v>0</v>
      </c>
      <c r="F222" s="7">
        <v>0</v>
      </c>
      <c r="G222" s="2">
        <v>0</v>
      </c>
    </row>
    <row r="223" spans="1:7" x14ac:dyDescent="0.2">
      <c r="A223" s="14">
        <v>220</v>
      </c>
      <c r="B223" s="6" t="s">
        <v>771</v>
      </c>
      <c r="C223" s="7">
        <v>0</v>
      </c>
      <c r="D223" s="7"/>
      <c r="E223" s="7">
        <f t="shared" si="3"/>
        <v>0</v>
      </c>
      <c r="F223" s="7">
        <v>0</v>
      </c>
      <c r="G223" s="2">
        <v>0</v>
      </c>
    </row>
    <row r="224" spans="1:7" x14ac:dyDescent="0.2">
      <c r="A224" s="14">
        <v>221</v>
      </c>
      <c r="B224" s="6" t="s">
        <v>772</v>
      </c>
      <c r="C224" s="7">
        <v>0</v>
      </c>
      <c r="D224" s="7"/>
      <c r="E224" s="7">
        <f t="shared" si="3"/>
        <v>0</v>
      </c>
      <c r="F224" s="7">
        <v>0</v>
      </c>
      <c r="G224" s="2">
        <v>0</v>
      </c>
    </row>
    <row r="225" spans="1:7" x14ac:dyDescent="0.2">
      <c r="A225" s="14">
        <v>222</v>
      </c>
      <c r="B225" s="6" t="s">
        <v>773</v>
      </c>
      <c r="C225" s="7">
        <v>0</v>
      </c>
      <c r="D225" s="7"/>
      <c r="E225" s="7">
        <f t="shared" si="3"/>
        <v>0</v>
      </c>
      <c r="F225" s="7">
        <v>0</v>
      </c>
      <c r="G225" s="2">
        <v>0</v>
      </c>
    </row>
    <row r="226" spans="1:7" x14ac:dyDescent="0.2">
      <c r="A226" s="14">
        <v>223</v>
      </c>
      <c r="B226" s="6" t="s">
        <v>774</v>
      </c>
      <c r="C226" s="7">
        <v>0</v>
      </c>
      <c r="D226" s="7"/>
      <c r="E226" s="7">
        <f t="shared" si="3"/>
        <v>0</v>
      </c>
      <c r="F226" s="7">
        <v>0</v>
      </c>
      <c r="G226" s="2">
        <v>0</v>
      </c>
    </row>
    <row r="227" spans="1:7" x14ac:dyDescent="0.2">
      <c r="A227" s="14">
        <v>224</v>
      </c>
      <c r="B227" s="6" t="s">
        <v>775</v>
      </c>
      <c r="C227" s="7">
        <v>0</v>
      </c>
      <c r="D227" s="7"/>
      <c r="E227" s="7">
        <f t="shared" si="3"/>
        <v>0</v>
      </c>
      <c r="F227" s="7">
        <v>0</v>
      </c>
      <c r="G227" s="2">
        <v>0</v>
      </c>
    </row>
    <row r="228" spans="1:7" x14ac:dyDescent="0.2">
      <c r="A228" s="14">
        <v>225</v>
      </c>
      <c r="B228" s="6" t="s">
        <v>776</v>
      </c>
      <c r="C228" s="7">
        <v>0</v>
      </c>
      <c r="D228" s="7"/>
      <c r="E228" s="7">
        <f t="shared" si="3"/>
        <v>0</v>
      </c>
      <c r="F228" s="7">
        <v>0</v>
      </c>
      <c r="G228" s="2">
        <v>0</v>
      </c>
    </row>
    <row r="229" spans="1:7" x14ac:dyDescent="0.2">
      <c r="A229" s="14">
        <v>226</v>
      </c>
      <c r="B229" s="6" t="s">
        <v>777</v>
      </c>
      <c r="C229" s="7">
        <v>0</v>
      </c>
      <c r="D229" s="7"/>
      <c r="E229" s="7">
        <f t="shared" si="3"/>
        <v>0</v>
      </c>
      <c r="F229" s="7">
        <v>0</v>
      </c>
      <c r="G229" s="2">
        <v>0</v>
      </c>
    </row>
    <row r="230" spans="1:7" x14ac:dyDescent="0.2">
      <c r="A230" s="14">
        <v>227</v>
      </c>
      <c r="B230" s="6" t="s">
        <v>778</v>
      </c>
      <c r="C230" s="7">
        <v>0</v>
      </c>
      <c r="D230" s="7"/>
      <c r="E230" s="7">
        <f t="shared" si="3"/>
        <v>0</v>
      </c>
      <c r="F230" s="7">
        <v>0</v>
      </c>
      <c r="G230" s="2">
        <v>0</v>
      </c>
    </row>
    <row r="231" spans="1:7" x14ac:dyDescent="0.2">
      <c r="A231" s="14">
        <v>228</v>
      </c>
      <c r="B231" s="6" t="s">
        <v>779</v>
      </c>
      <c r="C231" s="7">
        <v>0</v>
      </c>
      <c r="D231" s="7"/>
      <c r="E231" s="7">
        <f t="shared" si="3"/>
        <v>0</v>
      </c>
      <c r="F231" s="7">
        <v>0</v>
      </c>
      <c r="G231" s="2">
        <v>0</v>
      </c>
    </row>
    <row r="232" spans="1:7" x14ac:dyDescent="0.2">
      <c r="A232" s="14">
        <v>229</v>
      </c>
      <c r="B232" s="6" t="s">
        <v>780</v>
      </c>
      <c r="C232" s="7">
        <v>0</v>
      </c>
      <c r="D232" s="7"/>
      <c r="E232" s="7">
        <f t="shared" si="3"/>
        <v>0</v>
      </c>
      <c r="F232" s="7">
        <v>0</v>
      </c>
      <c r="G232" s="2">
        <v>0</v>
      </c>
    </row>
    <row r="233" spans="1:7" x14ac:dyDescent="0.2">
      <c r="A233" s="14">
        <v>230</v>
      </c>
      <c r="B233" s="6" t="s">
        <v>781</v>
      </c>
      <c r="C233" s="7">
        <v>0</v>
      </c>
      <c r="D233" s="7"/>
      <c r="E233" s="7">
        <f t="shared" si="3"/>
        <v>0</v>
      </c>
      <c r="F233" s="7">
        <v>0</v>
      </c>
      <c r="G233" s="2">
        <v>0</v>
      </c>
    </row>
    <row r="234" spans="1:7" x14ac:dyDescent="0.2">
      <c r="A234" s="14">
        <v>231</v>
      </c>
      <c r="B234" s="6" t="s">
        <v>782</v>
      </c>
      <c r="C234" s="7">
        <v>1000</v>
      </c>
      <c r="D234" s="7"/>
      <c r="E234" s="7">
        <f t="shared" si="3"/>
        <v>1000</v>
      </c>
      <c r="F234" s="7">
        <v>0</v>
      </c>
      <c r="G234" s="2">
        <v>0</v>
      </c>
    </row>
    <row r="235" spans="1:7" x14ac:dyDescent="0.2">
      <c r="A235" s="14">
        <v>232</v>
      </c>
      <c r="B235" s="6" t="s">
        <v>783</v>
      </c>
      <c r="C235" s="7">
        <v>0</v>
      </c>
      <c r="D235" s="7"/>
      <c r="E235" s="7">
        <f t="shared" si="3"/>
        <v>0</v>
      </c>
      <c r="F235" s="7">
        <v>0</v>
      </c>
      <c r="G235" s="2">
        <v>0</v>
      </c>
    </row>
    <row r="236" spans="1:7" x14ac:dyDescent="0.2">
      <c r="A236" s="14">
        <v>233</v>
      </c>
      <c r="B236" s="6" t="s">
        <v>784</v>
      </c>
      <c r="C236" s="7">
        <v>0</v>
      </c>
      <c r="D236" s="7"/>
      <c r="E236" s="7">
        <f t="shared" si="3"/>
        <v>0</v>
      </c>
      <c r="F236" s="7">
        <v>0</v>
      </c>
      <c r="G236" s="2">
        <v>0</v>
      </c>
    </row>
    <row r="237" spans="1:7" x14ac:dyDescent="0.2">
      <c r="A237" s="14">
        <v>234</v>
      </c>
      <c r="B237" s="6" t="s">
        <v>785</v>
      </c>
      <c r="C237" s="7">
        <v>0</v>
      </c>
      <c r="D237" s="7"/>
      <c r="E237" s="7">
        <f t="shared" si="3"/>
        <v>0</v>
      </c>
      <c r="F237" s="7">
        <v>0</v>
      </c>
      <c r="G237" s="2">
        <v>0</v>
      </c>
    </row>
    <row r="238" spans="1:7" x14ac:dyDescent="0.2">
      <c r="A238" s="14">
        <v>235</v>
      </c>
      <c r="B238" s="6" t="s">
        <v>786</v>
      </c>
      <c r="C238" s="7">
        <v>0</v>
      </c>
      <c r="D238" s="7"/>
      <c r="E238" s="7">
        <f t="shared" si="3"/>
        <v>0</v>
      </c>
      <c r="F238" s="7">
        <v>0</v>
      </c>
      <c r="G238" s="2">
        <v>0</v>
      </c>
    </row>
    <row r="239" spans="1:7" x14ac:dyDescent="0.2">
      <c r="A239" s="14">
        <v>236</v>
      </c>
      <c r="B239" s="6" t="s">
        <v>787</v>
      </c>
      <c r="C239" s="7">
        <v>0</v>
      </c>
      <c r="D239" s="7"/>
      <c r="E239" s="7">
        <f t="shared" si="3"/>
        <v>0</v>
      </c>
      <c r="F239" s="7">
        <v>0</v>
      </c>
      <c r="G239" s="2">
        <v>0</v>
      </c>
    </row>
    <row r="240" spans="1:7" x14ac:dyDescent="0.2">
      <c r="A240" s="14">
        <v>237</v>
      </c>
      <c r="B240" s="6" t="s">
        <v>788</v>
      </c>
      <c r="C240" s="7">
        <v>0</v>
      </c>
      <c r="D240" s="7"/>
      <c r="E240" s="7">
        <f t="shared" si="3"/>
        <v>0</v>
      </c>
      <c r="F240" s="7">
        <v>0</v>
      </c>
      <c r="G240" s="2">
        <v>0</v>
      </c>
    </row>
    <row r="241" spans="1:7" x14ac:dyDescent="0.2">
      <c r="A241" s="14">
        <v>238</v>
      </c>
      <c r="B241" s="6" t="s">
        <v>789</v>
      </c>
      <c r="C241" s="7">
        <v>0</v>
      </c>
      <c r="D241" s="7"/>
      <c r="E241" s="7">
        <f t="shared" si="3"/>
        <v>0</v>
      </c>
      <c r="F241" s="7">
        <v>0</v>
      </c>
      <c r="G241" s="2">
        <v>0</v>
      </c>
    </row>
    <row r="242" spans="1:7" x14ac:dyDescent="0.2">
      <c r="A242" s="14">
        <v>239</v>
      </c>
      <c r="B242" s="6" t="s">
        <v>790</v>
      </c>
      <c r="C242" s="7">
        <v>0</v>
      </c>
      <c r="D242" s="7"/>
      <c r="E242" s="7">
        <f t="shared" si="3"/>
        <v>0</v>
      </c>
      <c r="F242" s="7">
        <v>0</v>
      </c>
      <c r="G242" s="2">
        <v>0</v>
      </c>
    </row>
    <row r="243" spans="1:7" x14ac:dyDescent="0.2">
      <c r="A243" s="14">
        <v>240</v>
      </c>
      <c r="B243" s="6" t="s">
        <v>791</v>
      </c>
      <c r="C243" s="7">
        <v>0</v>
      </c>
      <c r="D243" s="7"/>
      <c r="E243" s="7">
        <f t="shared" si="3"/>
        <v>0</v>
      </c>
      <c r="F243" s="7">
        <v>0</v>
      </c>
      <c r="G243" s="2">
        <v>0</v>
      </c>
    </row>
    <row r="244" spans="1:7" x14ac:dyDescent="0.2">
      <c r="A244" s="14">
        <v>241</v>
      </c>
      <c r="B244" s="6" t="s">
        <v>792</v>
      </c>
      <c r="C244" s="7">
        <v>0</v>
      </c>
      <c r="D244" s="7"/>
      <c r="E244" s="7">
        <f t="shared" si="3"/>
        <v>0</v>
      </c>
      <c r="F244" s="7">
        <v>0</v>
      </c>
      <c r="G244" s="2">
        <v>0</v>
      </c>
    </row>
    <row r="245" spans="1:7" x14ac:dyDescent="0.2">
      <c r="A245" s="14">
        <v>242</v>
      </c>
      <c r="B245" s="6" t="s">
        <v>793</v>
      </c>
      <c r="C245" s="7">
        <v>0</v>
      </c>
      <c r="D245" s="7"/>
      <c r="E245" s="7">
        <f t="shared" si="3"/>
        <v>0</v>
      </c>
      <c r="F245" s="7">
        <v>0</v>
      </c>
      <c r="G245" s="2">
        <v>0</v>
      </c>
    </row>
    <row r="246" spans="1:7" x14ac:dyDescent="0.2">
      <c r="A246" s="14">
        <v>243</v>
      </c>
      <c r="B246" s="10" t="s">
        <v>794</v>
      </c>
      <c r="C246" s="11">
        <f>SUM(C221:C245)</f>
        <v>1000</v>
      </c>
      <c r="D246" s="11">
        <f>SUM(D221:D245)</f>
        <v>0</v>
      </c>
      <c r="E246" s="11">
        <f>SUM(E221:E245)</f>
        <v>1000</v>
      </c>
      <c r="F246" s="11">
        <f>SUM(F221:F245)</f>
        <v>0</v>
      </c>
      <c r="G246" s="3">
        <v>0</v>
      </c>
    </row>
    <row r="247" spans="1:7" ht="25.5" x14ac:dyDescent="0.2">
      <c r="A247" s="14">
        <v>244</v>
      </c>
      <c r="B247" s="6" t="s">
        <v>795</v>
      </c>
      <c r="C247" s="7">
        <v>0</v>
      </c>
      <c r="D247" s="7"/>
      <c r="E247" s="7">
        <f t="shared" si="3"/>
        <v>0</v>
      </c>
      <c r="F247" s="7">
        <v>0</v>
      </c>
      <c r="G247" s="2">
        <v>0</v>
      </c>
    </row>
    <row r="248" spans="1:7" ht="25.5" x14ac:dyDescent="0.2">
      <c r="A248" s="14">
        <v>245</v>
      </c>
      <c r="B248" s="6" t="s">
        <v>796</v>
      </c>
      <c r="C248" s="7">
        <v>0</v>
      </c>
      <c r="D248" s="7"/>
      <c r="E248" s="7">
        <f t="shared" si="3"/>
        <v>0</v>
      </c>
      <c r="F248" s="7">
        <v>0</v>
      </c>
      <c r="G248" s="2">
        <v>0</v>
      </c>
    </row>
    <row r="249" spans="1:7" x14ac:dyDescent="0.2">
      <c r="A249" s="14">
        <v>246</v>
      </c>
      <c r="B249" s="6" t="s">
        <v>797</v>
      </c>
      <c r="C249" s="7">
        <v>0</v>
      </c>
      <c r="D249" s="7"/>
      <c r="E249" s="7">
        <f t="shared" si="3"/>
        <v>0</v>
      </c>
      <c r="F249" s="7">
        <v>0</v>
      </c>
      <c r="G249" s="2">
        <v>0</v>
      </c>
    </row>
    <row r="250" spans="1:7" x14ac:dyDescent="0.2">
      <c r="A250" s="14">
        <v>247</v>
      </c>
      <c r="B250" s="6" t="s">
        <v>798</v>
      </c>
      <c r="C250" s="7">
        <v>0</v>
      </c>
      <c r="D250" s="7"/>
      <c r="E250" s="7">
        <f t="shared" si="3"/>
        <v>0</v>
      </c>
      <c r="F250" s="7">
        <v>0</v>
      </c>
      <c r="G250" s="2">
        <v>0</v>
      </c>
    </row>
    <row r="251" spans="1:7" x14ac:dyDescent="0.2">
      <c r="A251" s="14">
        <v>248</v>
      </c>
      <c r="B251" s="6" t="s">
        <v>799</v>
      </c>
      <c r="C251" s="7">
        <v>0</v>
      </c>
      <c r="D251" s="7"/>
      <c r="E251" s="7">
        <f t="shared" si="3"/>
        <v>0</v>
      </c>
      <c r="F251" s="7">
        <v>0</v>
      </c>
      <c r="G251" s="2">
        <v>0</v>
      </c>
    </row>
    <row r="252" spans="1:7" x14ac:dyDescent="0.2">
      <c r="A252" s="14">
        <v>249</v>
      </c>
      <c r="B252" s="6" t="s">
        <v>800</v>
      </c>
      <c r="C252" s="7">
        <v>0</v>
      </c>
      <c r="D252" s="7"/>
      <c r="E252" s="7">
        <f t="shared" si="3"/>
        <v>0</v>
      </c>
      <c r="F252" s="7">
        <v>0</v>
      </c>
      <c r="G252" s="2">
        <v>0</v>
      </c>
    </row>
    <row r="253" spans="1:7" x14ac:dyDescent="0.2">
      <c r="A253" s="14">
        <v>250</v>
      </c>
      <c r="B253" s="6" t="s">
        <v>801</v>
      </c>
      <c r="C253" s="7">
        <v>0</v>
      </c>
      <c r="D253" s="7"/>
      <c r="E253" s="7">
        <f t="shared" si="3"/>
        <v>0</v>
      </c>
      <c r="F253" s="7">
        <v>0</v>
      </c>
      <c r="G253" s="2">
        <v>0</v>
      </c>
    </row>
    <row r="254" spans="1:7" x14ac:dyDescent="0.2">
      <c r="A254" s="14">
        <v>251</v>
      </c>
      <c r="B254" s="6" t="s">
        <v>802</v>
      </c>
      <c r="C254" s="7">
        <v>0</v>
      </c>
      <c r="D254" s="7"/>
      <c r="E254" s="7">
        <f t="shared" si="3"/>
        <v>0</v>
      </c>
      <c r="F254" s="7">
        <v>0</v>
      </c>
      <c r="G254" s="2">
        <v>0</v>
      </c>
    </row>
    <row r="255" spans="1:7" x14ac:dyDescent="0.2">
      <c r="A255" s="14">
        <v>252</v>
      </c>
      <c r="B255" s="6" t="s">
        <v>803</v>
      </c>
      <c r="C255" s="7">
        <v>0</v>
      </c>
      <c r="D255" s="7"/>
      <c r="E255" s="7">
        <f t="shared" si="3"/>
        <v>0</v>
      </c>
      <c r="F255" s="7">
        <v>0</v>
      </c>
      <c r="G255" s="2">
        <v>0</v>
      </c>
    </row>
    <row r="256" spans="1:7" x14ac:dyDescent="0.2">
      <c r="A256" s="14">
        <v>253</v>
      </c>
      <c r="B256" s="6" t="s">
        <v>804</v>
      </c>
      <c r="C256" s="7">
        <v>0</v>
      </c>
      <c r="D256" s="7"/>
      <c r="E256" s="7">
        <f t="shared" si="3"/>
        <v>0</v>
      </c>
      <c r="F256" s="7">
        <v>0</v>
      </c>
      <c r="G256" s="2">
        <v>0</v>
      </c>
    </row>
    <row r="257" spans="1:7" x14ac:dyDescent="0.2">
      <c r="A257" s="14">
        <v>254</v>
      </c>
      <c r="B257" s="6" t="s">
        <v>805</v>
      </c>
      <c r="C257" s="7">
        <v>0</v>
      </c>
      <c r="D257" s="7"/>
      <c r="E257" s="7">
        <f t="shared" si="3"/>
        <v>0</v>
      </c>
      <c r="F257" s="7">
        <v>0</v>
      </c>
      <c r="G257" s="2">
        <v>0</v>
      </c>
    </row>
    <row r="258" spans="1:7" x14ac:dyDescent="0.2">
      <c r="A258" s="14">
        <v>255</v>
      </c>
      <c r="B258" s="6" t="s">
        <v>806</v>
      </c>
      <c r="C258" s="7">
        <v>0</v>
      </c>
      <c r="D258" s="7"/>
      <c r="E258" s="7">
        <f t="shared" si="3"/>
        <v>0</v>
      </c>
      <c r="F258" s="7">
        <v>0</v>
      </c>
      <c r="G258" s="2">
        <v>0</v>
      </c>
    </row>
    <row r="259" spans="1:7" x14ac:dyDescent="0.2">
      <c r="A259" s="14">
        <v>256</v>
      </c>
      <c r="B259" s="6" t="s">
        <v>807</v>
      </c>
      <c r="C259" s="7">
        <v>0</v>
      </c>
      <c r="D259" s="7"/>
      <c r="E259" s="7">
        <f t="shared" si="3"/>
        <v>0</v>
      </c>
      <c r="F259" s="7">
        <v>0</v>
      </c>
      <c r="G259" s="2">
        <v>0</v>
      </c>
    </row>
    <row r="260" spans="1:7" x14ac:dyDescent="0.2">
      <c r="A260" s="14">
        <v>257</v>
      </c>
      <c r="B260" s="6" t="s">
        <v>808</v>
      </c>
      <c r="C260" s="7">
        <v>1000</v>
      </c>
      <c r="D260" s="7"/>
      <c r="E260" s="7">
        <f t="shared" si="3"/>
        <v>1000</v>
      </c>
      <c r="F260" s="7">
        <v>0</v>
      </c>
      <c r="G260" s="2">
        <v>0</v>
      </c>
    </row>
    <row r="261" spans="1:7" x14ac:dyDescent="0.2">
      <c r="A261" s="5" t="s">
        <v>519</v>
      </c>
      <c r="B261" s="6" t="s">
        <v>809</v>
      </c>
      <c r="C261" s="7">
        <v>0</v>
      </c>
      <c r="D261" s="7"/>
      <c r="E261" s="7">
        <f t="shared" ref="E261:E271" si="4">C261+D261</f>
        <v>0</v>
      </c>
      <c r="F261" s="7">
        <v>0</v>
      </c>
      <c r="G261" s="2">
        <v>0</v>
      </c>
    </row>
    <row r="262" spans="1:7" x14ac:dyDescent="0.2">
      <c r="A262" s="5" t="s">
        <v>521</v>
      </c>
      <c r="B262" s="6" t="s">
        <v>810</v>
      </c>
      <c r="C262" s="7">
        <v>0</v>
      </c>
      <c r="D262" s="7"/>
      <c r="E262" s="7">
        <f t="shared" si="4"/>
        <v>0</v>
      </c>
      <c r="F262" s="7">
        <v>0</v>
      </c>
      <c r="G262" s="2">
        <v>0</v>
      </c>
    </row>
    <row r="263" spans="1:7" x14ac:dyDescent="0.2">
      <c r="A263" s="5" t="s">
        <v>523</v>
      </c>
      <c r="B263" s="6" t="s">
        <v>811</v>
      </c>
      <c r="C263" s="7">
        <v>0</v>
      </c>
      <c r="D263" s="7"/>
      <c r="E263" s="7">
        <f t="shared" si="4"/>
        <v>0</v>
      </c>
      <c r="F263" s="7">
        <v>0</v>
      </c>
      <c r="G263" s="2">
        <v>0</v>
      </c>
    </row>
    <row r="264" spans="1:7" x14ac:dyDescent="0.2">
      <c r="A264" s="5" t="s">
        <v>525</v>
      </c>
      <c r="B264" s="6" t="s">
        <v>812</v>
      </c>
      <c r="C264" s="7">
        <v>0</v>
      </c>
      <c r="D264" s="7"/>
      <c r="E264" s="7">
        <f t="shared" si="4"/>
        <v>0</v>
      </c>
      <c r="F264" s="7">
        <v>0</v>
      </c>
      <c r="G264" s="2">
        <v>0</v>
      </c>
    </row>
    <row r="265" spans="1:7" x14ac:dyDescent="0.2">
      <c r="A265" s="5" t="s">
        <v>527</v>
      </c>
      <c r="B265" s="6" t="s">
        <v>813</v>
      </c>
      <c r="C265" s="7">
        <v>0</v>
      </c>
      <c r="D265" s="7"/>
      <c r="E265" s="7">
        <f t="shared" si="4"/>
        <v>0</v>
      </c>
      <c r="F265" s="7">
        <v>0</v>
      </c>
      <c r="G265" s="2">
        <v>0</v>
      </c>
    </row>
    <row r="266" spans="1:7" x14ac:dyDescent="0.2">
      <c r="A266" s="5" t="s">
        <v>529</v>
      </c>
      <c r="B266" s="6" t="s">
        <v>814</v>
      </c>
      <c r="C266" s="7">
        <v>0</v>
      </c>
      <c r="D266" s="7"/>
      <c r="E266" s="7">
        <f t="shared" si="4"/>
        <v>0</v>
      </c>
      <c r="F266" s="7">
        <v>0</v>
      </c>
      <c r="G266" s="2">
        <v>0</v>
      </c>
    </row>
    <row r="267" spans="1:7" x14ac:dyDescent="0.2">
      <c r="A267" s="5" t="s">
        <v>531</v>
      </c>
      <c r="B267" s="6" t="s">
        <v>815</v>
      </c>
      <c r="C267" s="7">
        <v>0</v>
      </c>
      <c r="D267" s="7"/>
      <c r="E267" s="7">
        <f t="shared" si="4"/>
        <v>0</v>
      </c>
      <c r="F267" s="7">
        <v>0</v>
      </c>
      <c r="G267" s="2">
        <v>0</v>
      </c>
    </row>
    <row r="268" spans="1:7" x14ac:dyDescent="0.2">
      <c r="A268" s="5" t="s">
        <v>533</v>
      </c>
      <c r="B268" s="6" t="s">
        <v>816</v>
      </c>
      <c r="C268" s="7">
        <v>0</v>
      </c>
      <c r="D268" s="7"/>
      <c r="E268" s="7">
        <f t="shared" si="4"/>
        <v>0</v>
      </c>
      <c r="F268" s="7">
        <v>0</v>
      </c>
      <c r="G268" s="2">
        <v>0</v>
      </c>
    </row>
    <row r="269" spans="1:7" x14ac:dyDescent="0.2">
      <c r="A269" s="5" t="s">
        <v>535</v>
      </c>
      <c r="B269" s="6" t="s">
        <v>817</v>
      </c>
      <c r="C269" s="7">
        <v>0</v>
      </c>
      <c r="D269" s="7"/>
      <c r="E269" s="7">
        <f t="shared" si="4"/>
        <v>0</v>
      </c>
      <c r="F269" s="7">
        <v>0</v>
      </c>
      <c r="G269" s="2">
        <v>0</v>
      </c>
    </row>
    <row r="270" spans="1:7" x14ac:dyDescent="0.2">
      <c r="A270" s="5" t="s">
        <v>537</v>
      </c>
      <c r="B270" s="6" t="s">
        <v>818</v>
      </c>
      <c r="C270" s="7">
        <v>0</v>
      </c>
      <c r="D270" s="7"/>
      <c r="E270" s="7">
        <f t="shared" si="4"/>
        <v>0</v>
      </c>
      <c r="F270" s="7">
        <v>0</v>
      </c>
      <c r="G270" s="2">
        <v>0</v>
      </c>
    </row>
    <row r="271" spans="1:7" x14ac:dyDescent="0.2">
      <c r="A271" s="5" t="s">
        <v>539</v>
      </c>
      <c r="B271" s="6" t="s">
        <v>819</v>
      </c>
      <c r="C271" s="7">
        <v>0</v>
      </c>
      <c r="D271" s="7"/>
      <c r="E271" s="7">
        <f t="shared" si="4"/>
        <v>0</v>
      </c>
      <c r="F271" s="7">
        <v>0</v>
      </c>
      <c r="G271" s="2">
        <v>0</v>
      </c>
    </row>
    <row r="272" spans="1:7" x14ac:dyDescent="0.2">
      <c r="A272" s="15" t="s">
        <v>541</v>
      </c>
      <c r="B272" s="10" t="s">
        <v>820</v>
      </c>
      <c r="C272" s="11">
        <f>SUM(C247:C271)</f>
        <v>1000</v>
      </c>
      <c r="D272" s="11">
        <f>SUM(D247:D271)</f>
        <v>0</v>
      </c>
      <c r="E272" s="11">
        <f>SUM(E247:E271)</f>
        <v>1000</v>
      </c>
      <c r="F272" s="11">
        <f>SUM(F247:F271)</f>
        <v>0</v>
      </c>
      <c r="G272" s="3">
        <v>0</v>
      </c>
    </row>
    <row r="273" spans="1:7" x14ac:dyDescent="0.2">
      <c r="A273" s="15" t="s">
        <v>543</v>
      </c>
      <c r="B273" s="10" t="s">
        <v>821</v>
      </c>
      <c r="C273" s="11">
        <f>C272+C246+C220+C211+C181+C167+C96+C82+C46+C10</f>
        <v>81301</v>
      </c>
      <c r="D273" s="11">
        <f>D272+D246+D220+D211+D181+D167+D96+D82+D46+D10</f>
        <v>1240</v>
      </c>
      <c r="E273" s="11">
        <f>E272+E246+E220+E211+E181+E167+E96+E82+E46+E10</f>
        <v>82541</v>
      </c>
      <c r="F273" s="11">
        <f>F272+F246+F220+F211+F181+F167+F96+F82+F46+F10</f>
        <v>13885</v>
      </c>
      <c r="G273" s="3">
        <v>0</v>
      </c>
    </row>
    <row r="274" spans="1:7" x14ac:dyDescent="0.2">
      <c r="A274" s="16"/>
      <c r="C274" s="27">
        <f>SUM(C47:C82)</f>
        <v>0</v>
      </c>
    </row>
  </sheetData>
  <mergeCells count="1">
    <mergeCell ref="A1:G1"/>
  </mergeCells>
  <pageMargins left="0.75" right="0.75" top="1" bottom="1" header="0.5" footer="0.5"/>
  <pageSetup orientation="portrait" horizontalDpi="300" verticalDpi="300" r:id="rId1"/>
  <headerFooter alignWithMargins="0">
    <oddHeader>&amp;C&amp;L&amp;RÉrték típus: Ezer Forint</oddHeader>
    <oddFooter>&amp;C&amp;LAdatellenőrző kód: -2d794a67-6449487f-a-74-e-73-437d-3e5a5-381241&amp;R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 m.</vt:lpstr>
      <vt:lpstr>2. m.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Zotac_1</cp:lastModifiedBy>
  <cp:lastPrinted>2014-05-20T08:05:27Z</cp:lastPrinted>
  <dcterms:created xsi:type="dcterms:W3CDTF">2010-05-29T08:47:41Z</dcterms:created>
  <dcterms:modified xsi:type="dcterms:W3CDTF">2014-05-21T08:00:39Z</dcterms:modified>
</cp:coreProperties>
</file>