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1" i="1"/>
  <c r="F40" i="1"/>
  <c r="F39" i="1"/>
  <c r="F38" i="1"/>
  <c r="F37" i="1"/>
  <c r="F35" i="1"/>
  <c r="F34" i="1"/>
  <c r="F33" i="1"/>
  <c r="E32" i="1"/>
  <c r="D32" i="1"/>
  <c r="C32" i="1"/>
  <c r="F31" i="1"/>
  <c r="F30" i="1"/>
  <c r="F29" i="1"/>
  <c r="F28" i="1"/>
  <c r="F27" i="1"/>
  <c r="F26" i="1"/>
  <c r="E25" i="1"/>
  <c r="E36" i="1" s="1"/>
  <c r="E43" i="1" s="1"/>
  <c r="D25" i="1"/>
  <c r="D36" i="1" s="1"/>
  <c r="D43" i="1" s="1"/>
  <c r="C25" i="1"/>
  <c r="C36" i="1" s="1"/>
  <c r="E21" i="1"/>
  <c r="D21" i="1"/>
  <c r="C21" i="1"/>
  <c r="F20" i="1"/>
  <c r="F19" i="1"/>
  <c r="F18" i="1"/>
  <c r="F17" i="1"/>
  <c r="F16" i="1"/>
  <c r="F15" i="1"/>
  <c r="F14" i="1"/>
  <c r="E13" i="1"/>
  <c r="D13" i="1"/>
  <c r="D22" i="1" s="1"/>
  <c r="C13" i="1"/>
  <c r="F12" i="1"/>
  <c r="F11" i="1"/>
  <c r="F10" i="1"/>
  <c r="F9" i="1"/>
  <c r="F8" i="1"/>
  <c r="F7" i="1"/>
  <c r="F6" i="1"/>
  <c r="F5" i="1"/>
  <c r="C22" i="1" l="1"/>
  <c r="F32" i="1"/>
  <c r="F42" i="1"/>
  <c r="F21" i="1"/>
  <c r="F36" i="1"/>
  <c r="C43" i="1"/>
  <c r="F43" i="1" s="1"/>
  <c r="E22" i="1"/>
  <c r="F22" i="1" s="1"/>
  <c r="F44" i="1" s="1"/>
  <c r="F25" i="1"/>
  <c r="F13" i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<sst xmlns="http://schemas.openxmlformats.org/spreadsheetml/2006/main" count="91" uniqueCount="75">
  <si>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</si>
  <si>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</si>
  <si>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</si>
  <si>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</si>
  <si>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</si>
  <si>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</si>
  <si>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</si>
  <si>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</si>
  <si>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</si>
  <si>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</si>
  <si>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</si>
  <si>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</si>
  <si>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</si>
  <si>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</si>
  <si>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</si>
  <si>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</si>
  <si>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</si>
  <si>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</si>
  <si>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</si>
  <si>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</si>
  <si>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</si>
  <si>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</si>
  <si>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</si>
  <si>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</si>
  <si>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</si>
  <si>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</si>
  <si>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</si>
  <si>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</si>
  <si>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</si>
  <si>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</si>
  <si>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</si>
  <si>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</si>
  <si>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</si>
  <si>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</si>
  <si>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</si>
  <si>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</si>
  <si>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</si>
  <si>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</si>
  <si>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</si>
  <si>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</si>
  <si>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</si>
  <si>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</si>
  <si>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</si>
  <si>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</si>
  <si>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</si>
  <si>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</si>
  <si>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</si>
  <si>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</si>
  <si>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</si>
  <si>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</si>
  <si>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</si>
  <si>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</si>
  <si>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</si>
  <si>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</si>
  <si>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</si>
  <si>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</si>
  <si>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</si>
  <si>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</si>
  <si>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</si>
  <si>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</si>
  <si>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</si>
  <si>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</si>
  <si>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</si>
  <si>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</si>
  <si>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</si>
  <si>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</si>
  <si>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</si>
  <si>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</si>
  <si>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</si>
  <si>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</si>
  <si>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</si>
  <si>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Felhalmozási célú támogatások áll.házt. belülről</t>
  </si>
  <si>
    <t>ebből irányítószervi támogatás</t>
  </si>
  <si>
    <t>Erkel Ferenc Művelődési Központ</t>
  </si>
  <si>
    <t>9.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</si>
</sst>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I3" sqref="I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40" t="s">
        <v>73</v>
      </c>
      <c r="B1" s="41"/>
      <c r="C1" s="41"/>
      <c r="D1" s="42" t="s">
        <v>74</v>
      </c>
      <c r="E1" s="42"/>
      <c r="F1" s="43"/>
      <c r="G1" s="36"/>
      <c r="H1" s="36"/>
    </row>
    <row r="2" spans="1:8" ht="15" customHeight="1" x14ac:dyDescent="0.25">
      <c r="A2" s="44" t="s">
        <v>66</v>
      </c>
      <c r="B2" s="45"/>
      <c r="C2" s="45"/>
      <c r="D2" s="43"/>
      <c r="E2" s="43"/>
      <c r="F2" s="43"/>
      <c r="G2" s="36"/>
      <c r="H2" s="36"/>
    </row>
    <row r="3" spans="1:8" ht="25.5" customHeight="1" x14ac:dyDescent="0.25">
      <c r="A3" s="1"/>
      <c r="B3" s="2" t="s">
        <v>0</v>
      </c>
      <c r="C3" s="3"/>
      <c r="D3" s="4"/>
      <c r="E3" s="46" t="s">
        <v>1</v>
      </c>
      <c r="F3" s="47"/>
      <c r="G3" s="37"/>
      <c r="H3" s="37"/>
    </row>
    <row r="4" spans="1:8" ht="22.5" x14ac:dyDescent="0.25">
      <c r="A4" s="21" t="s">
        <v>2</v>
      </c>
      <c r="B4" s="22" t="s">
        <v>3</v>
      </c>
      <c r="C4" s="22" t="s">
        <v>67</v>
      </c>
      <c r="D4" s="22" t="s">
        <v>68</v>
      </c>
      <c r="E4" s="22" t="s">
        <v>69</v>
      </c>
      <c r="F4" s="21" t="s">
        <v>70</v>
      </c>
      <c r="G4" s="22"/>
      <c r="H4" s="27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8">
        <v>0</v>
      </c>
      <c r="F5" s="8">
        <f>C5+D5+E5</f>
        <v>0</v>
      </c>
      <c r="G5" s="7"/>
      <c r="H5" s="20"/>
    </row>
    <row r="6" spans="1:8" ht="17.100000000000001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8">
        <f t="shared" ref="F6:F22" si="0">C6+D6+E6</f>
        <v>0</v>
      </c>
      <c r="G6" s="7"/>
      <c r="H6" s="20"/>
    </row>
    <row r="7" spans="1:8" ht="17.100000000000001" customHeight="1" x14ac:dyDescent="0.25">
      <c r="A7" s="5" t="s">
        <v>9</v>
      </c>
      <c r="B7" s="6" t="s">
        <v>71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0"/>
    </row>
    <row r="8" spans="1:8" ht="17.100000000000001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0"/>
    </row>
    <row r="9" spans="1:8" ht="17.100000000000001" customHeight="1" x14ac:dyDescent="0.25">
      <c r="A9" s="5" t="s">
        <v>12</v>
      </c>
      <c r="B9" s="6" t="s">
        <v>13</v>
      </c>
      <c r="C9" s="7">
        <v>16869</v>
      </c>
      <c r="D9" s="7">
        <v>0</v>
      </c>
      <c r="E9" s="7">
        <v>0</v>
      </c>
      <c r="F9" s="8">
        <f t="shared" si="0"/>
        <v>16869</v>
      </c>
      <c r="G9" s="7"/>
      <c r="H9" s="20"/>
    </row>
    <row r="10" spans="1:8" ht="17.100000000000001" customHeight="1" x14ac:dyDescent="0.25">
      <c r="A10" s="5" t="s">
        <v>14</v>
      </c>
      <c r="B10" s="6" t="s">
        <v>15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0"/>
    </row>
    <row r="11" spans="1:8" ht="17.100000000000001" customHeight="1" x14ac:dyDescent="0.25">
      <c r="A11" s="5" t="s">
        <v>16</v>
      </c>
      <c r="B11" s="6" t="s">
        <v>17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0"/>
    </row>
    <row r="12" spans="1:8" ht="17.100000000000001" customHeight="1" x14ac:dyDescent="0.25">
      <c r="A12" s="5" t="s">
        <v>18</v>
      </c>
      <c r="B12" s="6" t="s">
        <v>19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0"/>
    </row>
    <row r="13" spans="1:8" ht="17.100000000000001" customHeight="1" x14ac:dyDescent="0.25">
      <c r="A13" s="10" t="s">
        <v>20</v>
      </c>
      <c r="B13" s="11" t="s">
        <v>21</v>
      </c>
      <c r="C13" s="7">
        <f>C5+C6+C7+C8+C9+C10+C11+C12</f>
        <v>16869</v>
      </c>
      <c r="D13" s="7">
        <f>D5+D6+D7+D8+D9+D10+D11+D12</f>
        <v>0</v>
      </c>
      <c r="E13" s="7">
        <f>E5+E6+E7+E8+E9+E10+E11+E12</f>
        <v>0</v>
      </c>
      <c r="F13" s="8">
        <f t="shared" si="0"/>
        <v>16869</v>
      </c>
      <c r="G13" s="7"/>
      <c r="H13" s="20"/>
    </row>
    <row r="14" spans="1:8" ht="17.100000000000001" customHeight="1" x14ac:dyDescent="0.25">
      <c r="A14" s="5" t="s">
        <v>22</v>
      </c>
      <c r="B14" s="6" t="s">
        <v>23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0"/>
    </row>
    <row r="15" spans="1:8" ht="17.100000000000001" customHeight="1" x14ac:dyDescent="0.25">
      <c r="A15" s="5" t="s">
        <v>24</v>
      </c>
      <c r="B15" s="6" t="s">
        <v>25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0"/>
    </row>
    <row r="16" spans="1:8" ht="17.100000000000001" customHeight="1" x14ac:dyDescent="0.25">
      <c r="A16" s="5" t="s">
        <v>26</v>
      </c>
      <c r="B16" s="6" t="s">
        <v>27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0"/>
    </row>
    <row r="17" spans="1:8" ht="17.100000000000001" customHeight="1" x14ac:dyDescent="0.25">
      <c r="A17" s="5" t="s">
        <v>28</v>
      </c>
      <c r="B17" s="6" t="s">
        <v>29</v>
      </c>
      <c r="C17" s="7">
        <v>22875</v>
      </c>
      <c r="D17" s="7">
        <v>0</v>
      </c>
      <c r="E17" s="7">
        <v>0</v>
      </c>
      <c r="F17" s="8">
        <f t="shared" si="0"/>
        <v>22875</v>
      </c>
      <c r="G17" s="7"/>
      <c r="H17" s="20"/>
    </row>
    <row r="18" spans="1:8" ht="17.100000000000001" customHeight="1" x14ac:dyDescent="0.25">
      <c r="A18" s="5"/>
      <c r="B18" s="6" t="s">
        <v>30</v>
      </c>
      <c r="C18" s="7">
        <v>22875</v>
      </c>
      <c r="D18" s="7">
        <v>0</v>
      </c>
      <c r="E18" s="7">
        <v>0</v>
      </c>
      <c r="F18" s="8">
        <f t="shared" si="0"/>
        <v>22875</v>
      </c>
      <c r="G18" s="7"/>
      <c r="H18" s="20"/>
    </row>
    <row r="19" spans="1:8" ht="17.100000000000001" customHeight="1" x14ac:dyDescent="0.25">
      <c r="A19" s="5" t="s">
        <v>31</v>
      </c>
      <c r="B19" s="6" t="s">
        <v>32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0"/>
    </row>
    <row r="20" spans="1:8" ht="24.75" customHeight="1" x14ac:dyDescent="0.25">
      <c r="A20" s="5" t="s">
        <v>33</v>
      </c>
      <c r="B20" s="6" t="s">
        <v>34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0"/>
    </row>
    <row r="21" spans="1:8" ht="17.100000000000001" customHeight="1" x14ac:dyDescent="0.25">
      <c r="A21" s="5" t="s">
        <v>35</v>
      </c>
      <c r="B21" s="11" t="s">
        <v>36</v>
      </c>
      <c r="C21" s="7">
        <f>C14+C15+C16+C17+C19+C20</f>
        <v>22875</v>
      </c>
      <c r="D21" s="7">
        <f t="shared" ref="D21:E21" si="1">D14+D15+D16+D17+D19+D20</f>
        <v>0</v>
      </c>
      <c r="E21" s="7">
        <f t="shared" si="1"/>
        <v>0</v>
      </c>
      <c r="F21" s="8">
        <f t="shared" si="0"/>
        <v>22875</v>
      </c>
      <c r="G21" s="7"/>
      <c r="H21" s="20"/>
    </row>
    <row r="22" spans="1:8" ht="26.25" customHeight="1" x14ac:dyDescent="0.25">
      <c r="A22" s="5" t="s">
        <v>37</v>
      </c>
      <c r="B22" s="11" t="s">
        <v>38</v>
      </c>
      <c r="C22" s="7">
        <f>C13+C21</f>
        <v>39744</v>
      </c>
      <c r="D22" s="7">
        <f t="shared" ref="D22:E22" si="2">D13+D21</f>
        <v>0</v>
      </c>
      <c r="E22" s="7">
        <f t="shared" si="2"/>
        <v>0</v>
      </c>
      <c r="F22" s="8">
        <f t="shared" si="0"/>
        <v>39744</v>
      </c>
      <c r="G22" s="7"/>
      <c r="H22" s="20"/>
    </row>
    <row r="23" spans="1:8" ht="17.100000000000001" customHeight="1" x14ac:dyDescent="0.25">
      <c r="A23" s="13"/>
      <c r="B23" s="14" t="s">
        <v>39</v>
      </c>
      <c r="C23" s="28"/>
      <c r="D23" s="9"/>
      <c r="E23" s="38" t="s">
        <v>1</v>
      </c>
      <c r="F23" s="39"/>
      <c r="G23" s="7"/>
      <c r="H23" s="20"/>
    </row>
    <row r="24" spans="1:8" ht="22.5" x14ac:dyDescent="0.25">
      <c r="A24" s="21" t="s">
        <v>2</v>
      </c>
      <c r="B24" s="22" t="s">
        <v>3</v>
      </c>
      <c r="C24" s="22" t="s">
        <v>67</v>
      </c>
      <c r="D24" s="22" t="s">
        <v>68</v>
      </c>
      <c r="E24" s="22" t="s">
        <v>69</v>
      </c>
      <c r="F24" s="21" t="s">
        <v>70</v>
      </c>
      <c r="G24" s="8"/>
      <c r="H24" s="25"/>
    </row>
    <row r="25" spans="1:8" ht="28.5" customHeight="1" x14ac:dyDescent="0.25">
      <c r="A25" s="15" t="s">
        <v>4</v>
      </c>
      <c r="B25" s="16" t="s">
        <v>40</v>
      </c>
      <c r="C25" s="17">
        <f>C26+C27+C28+C29+C30+C31</f>
        <v>39544</v>
      </c>
      <c r="D25" s="17">
        <f t="shared" ref="D25:E25" si="3">D26+D27+D28+D29+D30+D31</f>
        <v>0</v>
      </c>
      <c r="E25" s="17">
        <f t="shared" si="3"/>
        <v>0</v>
      </c>
      <c r="F25" s="8">
        <f>C25+D25+E25</f>
        <v>39544</v>
      </c>
      <c r="G25" s="29"/>
      <c r="H25" s="30"/>
    </row>
    <row r="26" spans="1:8" x14ac:dyDescent="0.25">
      <c r="A26" s="5" t="s">
        <v>41</v>
      </c>
      <c r="B26" s="6" t="s">
        <v>42</v>
      </c>
      <c r="C26" s="7">
        <v>19055</v>
      </c>
      <c r="D26" s="7">
        <v>0</v>
      </c>
      <c r="E26" s="7">
        <v>0</v>
      </c>
      <c r="F26" s="8">
        <f t="shared" ref="F26:F43" si="4">C26+D26+E26</f>
        <v>19055</v>
      </c>
      <c r="G26" s="22"/>
      <c r="H26" s="27"/>
    </row>
    <row r="27" spans="1:8" ht="17.100000000000001" customHeight="1" x14ac:dyDescent="0.25">
      <c r="A27" s="5" t="s">
        <v>43</v>
      </c>
      <c r="B27" s="6" t="s">
        <v>44</v>
      </c>
      <c r="C27" s="7">
        <v>5200</v>
      </c>
      <c r="D27" s="7">
        <v>0</v>
      </c>
      <c r="E27" s="7">
        <v>0</v>
      </c>
      <c r="F27" s="8">
        <f t="shared" si="4"/>
        <v>5200</v>
      </c>
      <c r="G27" s="24"/>
      <c r="H27" s="31"/>
    </row>
    <row r="28" spans="1:8" ht="24" customHeight="1" x14ac:dyDescent="0.25">
      <c r="A28" s="5" t="s">
        <v>45</v>
      </c>
      <c r="B28" s="6" t="s">
        <v>46</v>
      </c>
      <c r="C28" s="7">
        <v>15289</v>
      </c>
      <c r="D28" s="7">
        <v>0</v>
      </c>
      <c r="E28" s="7">
        <v>0</v>
      </c>
      <c r="F28" s="8">
        <f t="shared" si="4"/>
        <v>15289</v>
      </c>
      <c r="G28" s="7"/>
      <c r="H28" s="31"/>
    </row>
    <row r="29" spans="1:8" ht="17.100000000000001" customHeight="1" x14ac:dyDescent="0.25">
      <c r="A29" s="5" t="s">
        <v>47</v>
      </c>
      <c r="B29" s="6" t="s">
        <v>48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1"/>
    </row>
    <row r="30" spans="1:8" ht="17.100000000000001" customHeight="1" x14ac:dyDescent="0.25">
      <c r="A30" s="5" t="s">
        <v>49</v>
      </c>
      <c r="B30" s="6" t="s">
        <v>50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1"/>
    </row>
    <row r="31" spans="1:8" ht="17.100000000000001" customHeight="1" x14ac:dyDescent="0.25">
      <c r="A31" s="18" t="s">
        <v>51</v>
      </c>
      <c r="B31" s="6" t="s">
        <v>52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1"/>
    </row>
    <row r="32" spans="1:8" x14ac:dyDescent="0.25">
      <c r="A32" s="18" t="s">
        <v>6</v>
      </c>
      <c r="B32" s="6" t="s">
        <v>53</v>
      </c>
      <c r="C32" s="7">
        <f>C33+C34+C35</f>
        <v>200</v>
      </c>
      <c r="D32" s="7">
        <f t="shared" ref="D32:E32" si="5">D33+D34+D35</f>
        <v>0</v>
      </c>
      <c r="E32" s="7">
        <f t="shared" si="5"/>
        <v>0</v>
      </c>
      <c r="F32" s="8">
        <f t="shared" si="4"/>
        <v>200</v>
      </c>
      <c r="G32" s="7"/>
      <c r="H32" s="31"/>
    </row>
    <row r="33" spans="1:8" ht="17.100000000000001" customHeight="1" x14ac:dyDescent="0.25">
      <c r="A33" s="18" t="s">
        <v>8</v>
      </c>
      <c r="B33" s="6" t="s">
        <v>54</v>
      </c>
      <c r="C33" s="7">
        <v>200</v>
      </c>
      <c r="D33" s="7">
        <v>0</v>
      </c>
      <c r="E33" s="7">
        <v>0</v>
      </c>
      <c r="F33" s="8">
        <f t="shared" si="4"/>
        <v>200</v>
      </c>
      <c r="G33" s="7"/>
      <c r="H33" s="31"/>
    </row>
    <row r="34" spans="1:8" ht="17.100000000000001" customHeight="1" x14ac:dyDescent="0.25">
      <c r="A34" s="18" t="s">
        <v>55</v>
      </c>
      <c r="B34" s="6" t="s">
        <v>56</v>
      </c>
      <c r="C34" s="7">
        <v>0</v>
      </c>
      <c r="D34" s="7">
        <v>0</v>
      </c>
      <c r="E34" s="7">
        <v>0</v>
      </c>
      <c r="F34" s="8">
        <f t="shared" si="4"/>
        <v>0</v>
      </c>
      <c r="G34" s="7"/>
      <c r="H34" s="31"/>
    </row>
    <row r="35" spans="1:8" ht="17.100000000000001" customHeight="1" x14ac:dyDescent="0.25">
      <c r="A35" s="18" t="s">
        <v>57</v>
      </c>
      <c r="B35" s="6" t="s">
        <v>58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1"/>
    </row>
    <row r="36" spans="1:8" ht="17.100000000000001" customHeight="1" x14ac:dyDescent="0.25">
      <c r="A36" s="18" t="s">
        <v>9</v>
      </c>
      <c r="B36" s="11" t="s">
        <v>59</v>
      </c>
      <c r="C36" s="7">
        <f>C25+C32</f>
        <v>39744</v>
      </c>
      <c r="D36" s="7">
        <f t="shared" ref="D36:E36" si="6">D25+D32</f>
        <v>0</v>
      </c>
      <c r="E36" s="7">
        <f t="shared" si="6"/>
        <v>0</v>
      </c>
      <c r="F36" s="8">
        <f t="shared" si="4"/>
        <v>39744</v>
      </c>
      <c r="G36" s="7"/>
      <c r="H36" s="31"/>
    </row>
    <row r="37" spans="1:8" ht="17.100000000000001" customHeight="1" x14ac:dyDescent="0.25">
      <c r="A37" s="5" t="s">
        <v>10</v>
      </c>
      <c r="B37" s="6" t="s">
        <v>60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1"/>
    </row>
    <row r="38" spans="1:8" ht="17.100000000000001" customHeight="1" x14ac:dyDescent="0.25">
      <c r="A38" s="5" t="s">
        <v>12</v>
      </c>
      <c r="B38" s="6" t="s">
        <v>61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1"/>
    </row>
    <row r="39" spans="1:8" ht="17.100000000000001" customHeight="1" x14ac:dyDescent="0.25">
      <c r="A39" s="5" t="s">
        <v>14</v>
      </c>
      <c r="B39" s="6" t="s">
        <v>62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1"/>
    </row>
    <row r="40" spans="1:8" ht="17.100000000000001" customHeight="1" x14ac:dyDescent="0.25">
      <c r="A40" s="5"/>
      <c r="B40" s="6" t="s">
        <v>72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1"/>
    </row>
    <row r="41" spans="1:8" ht="17.100000000000001" customHeight="1" x14ac:dyDescent="0.25">
      <c r="A41" s="5" t="s">
        <v>16</v>
      </c>
      <c r="B41" s="6" t="s">
        <v>63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1"/>
    </row>
    <row r="42" spans="1:8" ht="17.100000000000001" customHeight="1" x14ac:dyDescent="0.25">
      <c r="A42" s="5" t="s">
        <v>18</v>
      </c>
      <c r="B42" s="11" t="s">
        <v>64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1"/>
    </row>
    <row r="43" spans="1:8" ht="17.100000000000001" customHeight="1" x14ac:dyDescent="0.25">
      <c r="A43" s="5" t="s">
        <v>20</v>
      </c>
      <c r="B43" s="11" t="s">
        <v>65</v>
      </c>
      <c r="C43" s="7">
        <f>C36+C42</f>
        <v>39744</v>
      </c>
      <c r="D43" s="7">
        <f t="shared" ref="D43:E43" si="8">D36+D42</f>
        <v>0</v>
      </c>
      <c r="E43" s="7">
        <f t="shared" si="8"/>
        <v>0</v>
      </c>
      <c r="F43" s="8">
        <f t="shared" si="4"/>
        <v>39744</v>
      </c>
      <c r="G43" s="12"/>
      <c r="H43" s="31"/>
    </row>
    <row r="44" spans="1:8" ht="24.75" customHeight="1" x14ac:dyDescent="0.25">
      <c r="A44" s="5"/>
      <c r="B44" s="6"/>
      <c r="C44" s="7"/>
      <c r="D44" s="7"/>
      <c r="E44" s="7"/>
      <c r="F44" s="23">
        <f>+F22-F43</f>
        <v>0</v>
      </c>
      <c r="G44" s="7"/>
      <c r="H44" s="31"/>
    </row>
    <row r="45" spans="1:8" x14ac:dyDescent="0.25">
      <c r="A45" s="5"/>
      <c r="B45" s="19"/>
      <c r="C45" s="7"/>
      <c r="D45" s="7"/>
      <c r="E45" s="7"/>
      <c r="F45" s="23"/>
      <c r="G45" s="7"/>
      <c r="H45" s="31"/>
    </row>
    <row r="46" spans="1:8" x14ac:dyDescent="0.25">
      <c r="A46" s="32"/>
      <c r="B46" s="33"/>
      <c r="C46" s="34"/>
      <c r="D46" s="34"/>
      <c r="E46" s="34"/>
      <c r="F46" s="35"/>
      <c r="G46" s="7"/>
      <c r="H46" s="31"/>
    </row>
    <row r="47" spans="1:8" x14ac:dyDescent="0.25">
      <c r="A47" s="26"/>
      <c r="B47" s="26"/>
      <c r="C47" s="26"/>
      <c r="D47" s="26"/>
      <c r="E47" s="26"/>
      <c r="F47" s="26"/>
      <c r="G47" s="9"/>
      <c r="H47" s="9"/>
    </row>
    <row r="48" spans="1:8" x14ac:dyDescent="0.25">
      <c r="A48" s="26"/>
      <c r="B48" s="26"/>
      <c r="C48" s="26"/>
      <c r="D48" s="26"/>
      <c r="E48" s="26"/>
      <c r="F48" s="26"/>
    </row>
  </sheetData>
  <mergeCells count="5">
    <mergeCell ref="E23:F23"/>
    <mergeCell ref="A1:C1"/>
    <mergeCell ref="D1:F2"/>
    <mergeCell ref="A2:C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2016-02-16T09:01:31Z</dcterms:modified>
</cp:coreProperties>
</file>