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2020. költségvetés\"/>
    </mc:Choice>
  </mc:AlternateContent>
  <xr:revisionPtr revIDLastSave="0" documentId="8_{1022F9CF-65E9-40F9-A94B-D2AB6DFEE2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5" l="1"/>
  <c r="D13" i="5" s="1"/>
  <c r="E11" i="5"/>
  <c r="E13" i="5" s="1"/>
  <c r="F11" i="5"/>
  <c r="F13" i="5" s="1"/>
  <c r="G11" i="5"/>
  <c r="G13" i="5" s="1"/>
  <c r="H11" i="5"/>
  <c r="H13" i="5" s="1"/>
  <c r="I11" i="5"/>
  <c r="I13" i="5" s="1"/>
  <c r="J11" i="5"/>
  <c r="J13" i="5" s="1"/>
  <c r="K11" i="5"/>
  <c r="K13" i="5" s="1"/>
  <c r="L11" i="5"/>
  <c r="L13" i="5" s="1"/>
  <c r="M11" i="5"/>
  <c r="M13" i="5" s="1"/>
  <c r="N11" i="5"/>
  <c r="N13" i="5" s="1"/>
  <c r="O11" i="5"/>
  <c r="O13" i="5" s="1"/>
  <c r="P11" i="5"/>
  <c r="P13" i="5" s="1"/>
  <c r="Q11" i="5"/>
  <c r="Q13" i="5" s="1"/>
  <c r="R11" i="5"/>
  <c r="R13" i="5" s="1"/>
  <c r="S11" i="5"/>
  <c r="S13" i="5" s="1"/>
  <c r="T11" i="5"/>
  <c r="T13" i="5" s="1"/>
  <c r="C11" i="5"/>
  <c r="C13" i="5" s="1"/>
  <c r="W10" i="5"/>
  <c r="V10" i="5"/>
  <c r="U10" i="5"/>
  <c r="W9" i="5" l="1"/>
  <c r="W11" i="5" s="1"/>
  <c r="W12" i="5" l="1"/>
  <c r="W13" i="5" s="1"/>
  <c r="V12" i="5"/>
  <c r="U12" i="5"/>
  <c r="V9" i="5"/>
  <c r="V11" i="5" s="1"/>
  <c r="U9" i="5"/>
  <c r="U11" i="5" s="1"/>
  <c r="U13" i="5" l="1"/>
  <c r="V13" i="5"/>
</calcChain>
</file>

<file path=xl/sharedStrings.xml><?xml version="1.0" encoding="utf-8"?>
<sst xmlns="http://schemas.openxmlformats.org/spreadsheetml/2006/main" count="40" uniqueCount="24">
  <si>
    <t>Megnevezés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</si>
  <si>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</si>
  <si>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</si>
  <si>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</si>
  <si>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</si>
  <si>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</si>
  <si>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Telj.</t>
  </si>
  <si>
    <t>Bevételek összesen</t>
  </si>
  <si>
    <t xml:space="preserve">Eredeti </t>
  </si>
  <si>
    <t>Telj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</si>
  <si>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</si>
  <si>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</si>
  <si>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</si>
  <si>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</si>
  <si>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</si>
  <si>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Gyermek étkeztetés köznevelési intézményben</t>
  </si>
  <si>
    <t>Kormányzati funkció</t>
  </si>
  <si>
    <t>Előző évi pénzkészlet</t>
  </si>
  <si>
    <t>Demjén</t>
  </si>
  <si>
    <t>Önkormányzati intézmény finanszírozás</t>
  </si>
  <si>
    <t>Intézmény finansírzés</t>
  </si>
  <si>
    <t>Demjéni Varázs Óvoda</t>
  </si>
  <si>
    <t>adatok Ft-ban</t>
  </si>
  <si>
    <t>6/a melléklet  az 1/2020.(II.14.)önkormányzati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</si>
</sst>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3" fontId="3" fillId="0" borderId="1" xfId="1" applyNumberFormat="1" applyFont="1" applyFill="1" applyBorder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3" fillId="0" borderId="1" xfId="1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view="pageBreakPreview" zoomScaleSheetLayoutView="100" workbookViewId="0">
      <selection sqref="A1:W1"/>
    </sheetView>
  </sheetViews>
  <sheetFormatPr defaultRowHeight="15" x14ac:dyDescent="0.25"/>
  <cols>
    <col min="1" max="1" width="25.28515625" customWidth="1"/>
    <col min="2" max="2" width="14.42578125" customWidth="1"/>
    <col min="3" max="3" width="9.5703125" customWidth="1"/>
    <col min="4" max="4" width="8.85546875" customWidth="1"/>
    <col min="5" max="5" width="7.140625" customWidth="1"/>
    <col min="6" max="6" width="7.5703125" customWidth="1"/>
    <col min="7" max="7" width="10.5703125" customWidth="1"/>
    <col min="8" max="8" width="6.85546875" customWidth="1"/>
    <col min="9" max="9" width="8.85546875" customWidth="1"/>
    <col min="10" max="10" width="7.5703125" customWidth="1"/>
    <col min="11" max="11" width="6.85546875" customWidth="1"/>
    <col min="12" max="12" width="9" customWidth="1"/>
    <col min="13" max="13" width="8.140625" customWidth="1"/>
    <col min="14" max="14" width="6.85546875" customWidth="1"/>
    <col min="15" max="15" width="8.28515625" customWidth="1"/>
    <col min="16" max="16" width="7.7109375" customWidth="1"/>
    <col min="17" max="17" width="7.42578125" customWidth="1"/>
    <col min="18" max="18" width="7.5703125" customWidth="1"/>
    <col min="19" max="19" width="8" customWidth="1"/>
    <col min="20" max="20" width="7.85546875" customWidth="1"/>
    <col min="21" max="21" width="11.42578125" customWidth="1"/>
    <col min="22" max="22" width="8.42578125" customWidth="1"/>
    <col min="23" max="23" width="10.28515625" customWidth="1"/>
  </cols>
  <sheetData>
    <row r="1" spans="1:23" ht="23.25" customHeight="1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x14ac:dyDescent="0.25">
      <c r="A2" s="16" t="s">
        <v>21</v>
      </c>
      <c r="B2" s="14"/>
      <c r="U2" s="24"/>
      <c r="V2" s="24"/>
      <c r="W2" s="24"/>
    </row>
    <row r="3" spans="1:23" x14ac:dyDescent="0.25">
      <c r="A3" s="16" t="s">
        <v>18</v>
      </c>
      <c r="B3" s="14"/>
      <c r="U3" s="28" t="s">
        <v>22</v>
      </c>
      <c r="V3" s="28"/>
      <c r="W3" s="28"/>
    </row>
    <row r="4" spans="1:23" ht="18.75" x14ac:dyDescent="0.3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5.75" x14ac:dyDescent="0.25">
      <c r="A5" s="22">
        <v>2020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7" spans="1:23" ht="45" customHeight="1" x14ac:dyDescent="0.25">
      <c r="A7" s="25" t="s">
        <v>0</v>
      </c>
      <c r="B7" s="26" t="s">
        <v>16</v>
      </c>
      <c r="C7" s="18" t="s">
        <v>20</v>
      </c>
      <c r="D7" s="19"/>
      <c r="E7" s="20"/>
      <c r="F7" s="21" t="s">
        <v>3</v>
      </c>
      <c r="G7" s="21"/>
      <c r="H7" s="21"/>
      <c r="I7" s="21" t="s">
        <v>1</v>
      </c>
      <c r="J7" s="21"/>
      <c r="K7" s="21"/>
      <c r="L7" s="21" t="s">
        <v>2</v>
      </c>
      <c r="M7" s="21"/>
      <c r="N7" s="21"/>
      <c r="O7" s="18" t="s">
        <v>14</v>
      </c>
      <c r="P7" s="19"/>
      <c r="Q7" s="20"/>
      <c r="R7" s="18" t="s">
        <v>13</v>
      </c>
      <c r="S7" s="19"/>
      <c r="T7" s="20"/>
      <c r="U7" s="21" t="s">
        <v>7</v>
      </c>
      <c r="V7" s="21"/>
      <c r="W7" s="21"/>
    </row>
    <row r="8" spans="1:23" ht="21.75" customHeight="1" x14ac:dyDescent="0.25">
      <c r="A8" s="25"/>
      <c r="B8" s="27"/>
      <c r="C8" s="3" t="s">
        <v>4</v>
      </c>
      <c r="D8" s="3" t="s">
        <v>5</v>
      </c>
      <c r="E8" s="4" t="s">
        <v>6</v>
      </c>
      <c r="F8" s="3" t="s">
        <v>4</v>
      </c>
      <c r="G8" s="3" t="s">
        <v>5</v>
      </c>
      <c r="H8" s="4" t="s">
        <v>6</v>
      </c>
      <c r="I8" s="3" t="s">
        <v>4</v>
      </c>
      <c r="J8" s="3" t="s">
        <v>5</v>
      </c>
      <c r="K8" s="4" t="s">
        <v>6</v>
      </c>
      <c r="L8" s="3" t="s">
        <v>4</v>
      </c>
      <c r="M8" s="3" t="s">
        <v>5</v>
      </c>
      <c r="N8" s="4" t="s">
        <v>6</v>
      </c>
      <c r="O8" s="4" t="s">
        <v>8</v>
      </c>
      <c r="P8" s="4" t="s">
        <v>5</v>
      </c>
      <c r="Q8" s="4" t="s">
        <v>6</v>
      </c>
      <c r="R8" s="4" t="s">
        <v>4</v>
      </c>
      <c r="S8" s="4" t="s">
        <v>5</v>
      </c>
      <c r="T8" s="4" t="s">
        <v>9</v>
      </c>
      <c r="U8" s="3" t="s">
        <v>4</v>
      </c>
      <c r="V8" s="3" t="s">
        <v>5</v>
      </c>
      <c r="W8" s="4" t="s">
        <v>6</v>
      </c>
    </row>
    <row r="9" spans="1:23" ht="24" customHeight="1" x14ac:dyDescent="0.25">
      <c r="A9" s="5" t="s">
        <v>15</v>
      </c>
      <c r="B9" s="15">
        <v>96015</v>
      </c>
      <c r="C9" s="1"/>
      <c r="D9" s="1"/>
      <c r="E9" s="2"/>
      <c r="F9" s="1"/>
      <c r="G9" s="1"/>
      <c r="H9" s="1"/>
      <c r="I9" s="1"/>
      <c r="J9" s="1"/>
      <c r="K9" s="1"/>
      <c r="L9" s="1">
        <v>96000</v>
      </c>
      <c r="M9" s="1">
        <v>96000</v>
      </c>
      <c r="N9" s="1"/>
      <c r="O9" s="1"/>
      <c r="P9" s="1"/>
      <c r="Q9" s="1"/>
      <c r="R9" s="1"/>
      <c r="S9" s="1"/>
      <c r="T9" s="1"/>
      <c r="U9" s="12">
        <f t="shared" ref="U9:U10" si="0">SUM(C9+F9+I9+L9+O9+R9)</f>
        <v>96000</v>
      </c>
      <c r="V9" s="12">
        <f t="shared" ref="V9:W10" si="1">SUM(D9+G9+J9+M9+P9+S9)</f>
        <v>96000</v>
      </c>
      <c r="W9" s="13">
        <f t="shared" si="1"/>
        <v>0</v>
      </c>
    </row>
    <row r="10" spans="1:23" ht="24" customHeight="1" x14ac:dyDescent="0.25">
      <c r="A10" s="5" t="s">
        <v>19</v>
      </c>
      <c r="B10" s="15">
        <v>18030</v>
      </c>
      <c r="C10" s="1">
        <v>26300379</v>
      </c>
      <c r="D10" s="1">
        <v>26300379</v>
      </c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2">
        <f t="shared" si="0"/>
        <v>26300379</v>
      </c>
      <c r="V10" s="12">
        <f t="shared" si="1"/>
        <v>26300379</v>
      </c>
      <c r="W10" s="13">
        <f t="shared" si="1"/>
        <v>0</v>
      </c>
    </row>
    <row r="11" spans="1:23" ht="19.5" customHeight="1" x14ac:dyDescent="0.25">
      <c r="A11" s="7" t="s">
        <v>10</v>
      </c>
      <c r="B11" s="7"/>
      <c r="C11" s="6">
        <f>SUM(C9:C10)</f>
        <v>26300379</v>
      </c>
      <c r="D11" s="6">
        <f t="shared" ref="D11:W11" si="2">SUM(D9:D10)</f>
        <v>26300379</v>
      </c>
      <c r="E11" s="6">
        <f t="shared" si="2"/>
        <v>0</v>
      </c>
      <c r="F11" s="6">
        <f t="shared" si="2"/>
        <v>0</v>
      </c>
      <c r="G11" s="6">
        <f t="shared" si="2"/>
        <v>0</v>
      </c>
      <c r="H11" s="6">
        <f t="shared" si="2"/>
        <v>0</v>
      </c>
      <c r="I11" s="6">
        <f t="shared" si="2"/>
        <v>0</v>
      </c>
      <c r="J11" s="6">
        <f t="shared" si="2"/>
        <v>0</v>
      </c>
      <c r="K11" s="6">
        <f t="shared" si="2"/>
        <v>0</v>
      </c>
      <c r="L11" s="6">
        <f t="shared" si="2"/>
        <v>96000</v>
      </c>
      <c r="M11" s="6">
        <f t="shared" si="2"/>
        <v>96000</v>
      </c>
      <c r="N11" s="6">
        <f t="shared" si="2"/>
        <v>0</v>
      </c>
      <c r="O11" s="6">
        <f t="shared" si="2"/>
        <v>0</v>
      </c>
      <c r="P11" s="6">
        <f t="shared" si="2"/>
        <v>0</v>
      </c>
      <c r="Q11" s="6">
        <f t="shared" si="2"/>
        <v>0</v>
      </c>
      <c r="R11" s="6">
        <f t="shared" si="2"/>
        <v>0</v>
      </c>
      <c r="S11" s="6">
        <f t="shared" si="2"/>
        <v>0</v>
      </c>
      <c r="T11" s="6">
        <f t="shared" si="2"/>
        <v>0</v>
      </c>
      <c r="U11" s="6">
        <f t="shared" si="2"/>
        <v>26396379</v>
      </c>
      <c r="V11" s="6">
        <f t="shared" si="2"/>
        <v>26396379</v>
      </c>
      <c r="W11" s="6">
        <f t="shared" si="2"/>
        <v>0</v>
      </c>
    </row>
    <row r="12" spans="1:23" x14ac:dyDescent="0.25">
      <c r="A12" s="7" t="s">
        <v>17</v>
      </c>
      <c r="B12" s="7"/>
      <c r="C12" s="6">
        <v>86476</v>
      </c>
      <c r="D12" s="6">
        <v>86476</v>
      </c>
      <c r="E12" s="6"/>
      <c r="F12" s="6"/>
      <c r="G12" s="6"/>
      <c r="H12" s="6"/>
      <c r="I12" s="6"/>
      <c r="J12" s="6"/>
      <c r="K12" s="6"/>
      <c r="L12" s="1"/>
      <c r="M12" s="6"/>
      <c r="N12" s="6"/>
      <c r="O12" s="6"/>
      <c r="P12" s="6"/>
      <c r="Q12" s="6"/>
      <c r="R12" s="6"/>
      <c r="S12" s="6"/>
      <c r="T12" s="6"/>
      <c r="U12" s="6">
        <f t="shared" ref="U12:W12" si="3">SUM(C12)</f>
        <v>86476</v>
      </c>
      <c r="V12" s="8">
        <f t="shared" si="3"/>
        <v>86476</v>
      </c>
      <c r="W12" s="9">
        <f t="shared" si="3"/>
        <v>0</v>
      </c>
    </row>
    <row r="13" spans="1:23" x14ac:dyDescent="0.25">
      <c r="A13" s="10" t="s">
        <v>11</v>
      </c>
      <c r="B13" s="10"/>
      <c r="C13" s="11">
        <f t="shared" ref="C13:W13" si="4">SUM(C11:C12)</f>
        <v>26386855</v>
      </c>
      <c r="D13" s="11">
        <f t="shared" si="4"/>
        <v>26386855</v>
      </c>
      <c r="E13" s="11">
        <f t="shared" si="4"/>
        <v>0</v>
      </c>
      <c r="F13" s="11">
        <f t="shared" si="4"/>
        <v>0</v>
      </c>
      <c r="G13" s="11">
        <f t="shared" si="4"/>
        <v>0</v>
      </c>
      <c r="H13" s="11">
        <f t="shared" si="4"/>
        <v>0</v>
      </c>
      <c r="I13" s="11">
        <f t="shared" si="4"/>
        <v>0</v>
      </c>
      <c r="J13" s="11">
        <f t="shared" si="4"/>
        <v>0</v>
      </c>
      <c r="K13" s="11">
        <f t="shared" si="4"/>
        <v>0</v>
      </c>
      <c r="L13" s="11">
        <f t="shared" si="4"/>
        <v>96000</v>
      </c>
      <c r="M13" s="11">
        <f t="shared" si="4"/>
        <v>96000</v>
      </c>
      <c r="N13" s="11">
        <f t="shared" si="4"/>
        <v>0</v>
      </c>
      <c r="O13" s="11">
        <f t="shared" si="4"/>
        <v>0</v>
      </c>
      <c r="P13" s="11">
        <f t="shared" si="4"/>
        <v>0</v>
      </c>
      <c r="Q13" s="11">
        <f t="shared" si="4"/>
        <v>0</v>
      </c>
      <c r="R13" s="11">
        <f t="shared" si="4"/>
        <v>0</v>
      </c>
      <c r="S13" s="11">
        <f t="shared" si="4"/>
        <v>0</v>
      </c>
      <c r="T13" s="11">
        <f t="shared" si="4"/>
        <v>0</v>
      </c>
      <c r="U13" s="11">
        <f t="shared" si="4"/>
        <v>26482855</v>
      </c>
      <c r="V13" s="11">
        <f t="shared" si="4"/>
        <v>26482855</v>
      </c>
      <c r="W13" s="11">
        <f t="shared" si="4"/>
        <v>0</v>
      </c>
    </row>
  </sheetData>
  <mergeCells count="14">
    <mergeCell ref="A1:W1"/>
    <mergeCell ref="R7:T7"/>
    <mergeCell ref="U7:W7"/>
    <mergeCell ref="A5:W5"/>
    <mergeCell ref="A4:W4"/>
    <mergeCell ref="U2:W2"/>
    <mergeCell ref="A7:A8"/>
    <mergeCell ref="C7:E7"/>
    <mergeCell ref="F7:H7"/>
    <mergeCell ref="I7:K7"/>
    <mergeCell ref="L7:N7"/>
    <mergeCell ref="O7:Q7"/>
    <mergeCell ref="B7:B8"/>
    <mergeCell ref="U3:W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2020-07-15T08:05:08Z</cp:lastPrinted>
  <dcterms:created xsi:type="dcterms:W3CDTF">2012-02-02T10:48:30Z</dcterms:created>
  <dcterms:modified xsi:type="dcterms:W3CDTF">2020-07-20T08:14:25Z</dcterms:modified>
</cp:coreProperties>
</file>