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17C8836F-106E-477A-8C81-BD11B6ADAF0A}" xr6:coauthVersionLast="41" xr6:coauthVersionMax="41" xr10:uidLastSave="{00000000-0000-0000-0000-000000000000}"/>
  <bookViews>
    <workbookView xWindow="-120" yWindow="-120" windowWidth="20730" windowHeight="11160" xr2:uid="{D6230A86-ED0F-42CE-BF08-41E26EE66F81}"/>
  </bookViews>
  <sheets>
    <sheet name="9.5.1. sz. mell VK " sheetId="1" r:id="rId1"/>
  </sheets>
  <definedNames>
    <definedName name="_xlnm.Print_Titles" localSheetId="0">'9.5.1. sz. mell VK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<sst xmlns="http://schemas.openxmlformats.org/spreadsheetml/2006/main" count="112" uniqueCount="98">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</sst>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164" fontId="21" fillId="0" borderId="28" xfId="0" applyNumberFormat="1" applyFont="1" applyBorder="1" applyAlignment="1">
      <alignment horizontal="right" vertical="center" wrapText="1" inden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>
      <alignment horizontal="left" wrapText="1" indent="1"/>
    </xf>
    <xf numFmtId="164" fontId="23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21" fillId="0" borderId="12" xfId="0" applyNumberFormat="1" applyFont="1" applyBorder="1" applyAlignment="1">
      <alignment horizontal="righ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23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EB8E2A13-0D93-4EFA-89A4-5C0D44037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569D-1F33-4492-A08E-45501C892CC7}">
  <sheetPr codeName="Munka32">
    <tabColor rgb="FF92D050"/>
  </sheetPr>
  <dimension ref="A1:C60"/>
  <sheetViews>
    <sheetView tabSelected="1" view="pageLayout" zoomScaleNormal="145" workbookViewId="0">
      <selection activeCell="G2" sqref="G2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63757253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32107480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63757253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242287063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1550858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238957245+846360+932600</f>
        <v>240736205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7">
        <f>+C37+C38</f>
        <v>306044316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305538266</v>
      </c>
    </row>
    <row r="47" spans="1:3" ht="12" customHeight="1" x14ac:dyDescent="0.2">
      <c r="A47" s="32" t="s">
        <v>16</v>
      </c>
      <c r="B47" s="39" t="s">
        <v>85</v>
      </c>
      <c r="C47" s="69">
        <f>60512486+720000</f>
        <v>61232486</v>
      </c>
    </row>
    <row r="48" spans="1:3" ht="12" customHeight="1" x14ac:dyDescent="0.2">
      <c r="A48" s="32" t="s">
        <v>18</v>
      </c>
      <c r="B48" s="33" t="s">
        <v>86</v>
      </c>
      <c r="C48" s="70">
        <f>13261042+126360</f>
        <v>13387402</v>
      </c>
    </row>
    <row r="49" spans="1:3" ht="12" customHeight="1" x14ac:dyDescent="0.2">
      <c r="A49" s="32" t="s">
        <v>20</v>
      </c>
      <c r="B49" s="33" t="s">
        <v>87</v>
      </c>
      <c r="C49" s="70">
        <f>229985778+932600</f>
        <v>230918378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27">
        <f>SUM(C53:C55)</f>
        <v>506050</v>
      </c>
    </row>
    <row r="53" spans="1:3" ht="12" customHeight="1" x14ac:dyDescent="0.2">
      <c r="A53" s="32" t="s">
        <v>40</v>
      </c>
      <c r="B53" s="39" t="s">
        <v>91</v>
      </c>
      <c r="C53" s="71">
        <v>506050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2" t="s">
        <v>96</v>
      </c>
      <c r="C58" s="73">
        <f>+C46+C52+C57</f>
        <v>306044316</v>
      </c>
    </row>
    <row r="59" spans="1:3" ht="14.25" customHeight="1" thickBot="1" x14ac:dyDescent="0.25">
      <c r="C59" s="75"/>
    </row>
    <row r="60" spans="1:3" ht="13.5" thickBot="1" x14ac:dyDescent="0.25">
      <c r="A60" s="76" t="s">
        <v>97</v>
      </c>
      <c r="B60" s="77"/>
      <c r="C60" s="78">
        <v>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2019-03-28T13:32:21Z</dcterms:created>
  <dcterms:modified xsi:type="dcterms:W3CDTF">2019-03-28T13:32:22Z</dcterms:modified>
</cp:coreProperties>
</file>