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<sst xmlns="http://schemas.openxmlformats.org/spreadsheetml/2006/main" count="32" uniqueCount="30">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</sst>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5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3" fillId="0" borderId="28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2" xfId="65" applyFont="1" applyBorder="1" applyAlignment="1">
      <alignment horizontal="center"/>
      <protection/>
    </xf>
    <xf numFmtId="0" fontId="25" fillId="0" borderId="34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5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5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3" fontId="23" fillId="0" borderId="34" xfId="46" applyNumberFormat="1" applyFont="1" applyBorder="1" applyAlignment="1">
      <alignment horizontal="right"/>
    </xf>
    <xf numFmtId="0" fontId="23" fillId="0" borderId="37" xfId="64" applyFont="1" applyBorder="1" applyAlignment="1">
      <alignment horizontal="left"/>
      <protection/>
    </xf>
    <xf numFmtId="3" fontId="25" fillId="0" borderId="38" xfId="46" applyNumberFormat="1" applyFont="1" applyBorder="1" applyAlignment="1" quotePrefix="1">
      <alignment horizontal="right"/>
    </xf>
    <xf numFmtId="3" fontId="25" fillId="0" borderId="28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152612</v>
      </c>
      <c r="C10" s="24">
        <f aca="true" t="shared" si="0" ref="C10:C16">J10-B10</f>
        <v>183214</v>
      </c>
      <c r="D10" s="25">
        <f aca="true" t="shared" si="1" ref="D10:D16">SUM(B10:C10)</f>
        <v>335826</v>
      </c>
      <c r="E10" s="26">
        <v>56886</v>
      </c>
      <c r="F10" s="27">
        <v>15358</v>
      </c>
      <c r="G10" s="27">
        <v>254249</v>
      </c>
      <c r="H10" s="28"/>
      <c r="I10" s="28">
        <v>9333</v>
      </c>
      <c r="J10" s="15">
        <f aca="true" t="shared" si="2" ref="J10:J16">SUM(E10:I10)</f>
        <v>335826</v>
      </c>
    </row>
    <row r="11" spans="1:10" ht="15.75" customHeight="1" thickBot="1">
      <c r="A11" s="29" t="s">
        <v>23</v>
      </c>
      <c r="B11" s="30">
        <v>22777</v>
      </c>
      <c r="C11" s="27">
        <f t="shared" si="0"/>
        <v>253477</v>
      </c>
      <c r="D11" s="31">
        <f t="shared" si="1"/>
        <v>276254</v>
      </c>
      <c r="E11" s="32">
        <v>155132</v>
      </c>
      <c r="F11" s="33">
        <v>44704</v>
      </c>
      <c r="G11" s="33">
        <v>72051</v>
      </c>
      <c r="H11" s="33"/>
      <c r="I11" s="33">
        <v>4367</v>
      </c>
      <c r="J11" s="15">
        <f t="shared" si="2"/>
        <v>276254</v>
      </c>
    </row>
    <row r="12" spans="1:10" ht="15.75" customHeight="1" thickBot="1">
      <c r="A12" s="29" t="s">
        <v>24</v>
      </c>
      <c r="B12" s="34">
        <v>17429</v>
      </c>
      <c r="C12" s="27">
        <f t="shared" si="0"/>
        <v>48610</v>
      </c>
      <c r="D12" s="31">
        <f t="shared" si="1"/>
        <v>66039</v>
      </c>
      <c r="E12" s="32">
        <v>23653</v>
      </c>
      <c r="F12" s="33">
        <v>5719</v>
      </c>
      <c r="G12" s="33">
        <v>35382</v>
      </c>
      <c r="H12" s="33"/>
      <c r="I12" s="33">
        <v>1285</v>
      </c>
      <c r="J12" s="15">
        <f t="shared" si="2"/>
        <v>66039</v>
      </c>
    </row>
    <row r="13" spans="1:10" ht="15.75" customHeight="1" thickBot="1">
      <c r="A13" s="29" t="s">
        <v>25</v>
      </c>
      <c r="B13" s="30">
        <v>31957</v>
      </c>
      <c r="C13" s="27">
        <f t="shared" si="0"/>
        <v>15380</v>
      </c>
      <c r="D13" s="31">
        <f t="shared" si="1"/>
        <v>47337</v>
      </c>
      <c r="E13" s="35">
        <v>14159</v>
      </c>
      <c r="F13" s="36">
        <v>3697</v>
      </c>
      <c r="G13" s="36">
        <v>22263</v>
      </c>
      <c r="H13" s="33"/>
      <c r="I13" s="33">
        <v>7218</v>
      </c>
      <c r="J13" s="15">
        <f t="shared" si="2"/>
        <v>47337</v>
      </c>
    </row>
    <row r="14" spans="1:10" s="45" customFormat="1" ht="18" customHeight="1" thickBot="1">
      <c r="A14" s="37" t="s">
        <v>26</v>
      </c>
      <c r="B14" s="38">
        <v>300257</v>
      </c>
      <c r="C14" s="27">
        <f t="shared" si="0"/>
        <v>324989</v>
      </c>
      <c r="D14" s="39">
        <f t="shared" si="1"/>
        <v>625246</v>
      </c>
      <c r="E14" s="40">
        <v>310884</v>
      </c>
      <c r="F14" s="41">
        <v>77577</v>
      </c>
      <c r="G14" s="42">
        <v>227198</v>
      </c>
      <c r="H14" s="41"/>
      <c r="I14" s="43">
        <v>9587</v>
      </c>
      <c r="J14" s="44">
        <f t="shared" si="2"/>
        <v>625246</v>
      </c>
    </row>
    <row r="15" spans="1:10" s="45" customFormat="1" ht="18" customHeight="1" thickBot="1">
      <c r="A15" s="37" t="s">
        <v>27</v>
      </c>
      <c r="B15" s="38">
        <v>11065</v>
      </c>
      <c r="C15" s="27">
        <f t="shared" si="0"/>
        <v>43406</v>
      </c>
      <c r="D15" s="39">
        <f t="shared" si="1"/>
        <v>54471</v>
      </c>
      <c r="E15" s="46">
        <v>33535</v>
      </c>
      <c r="F15" s="41">
        <v>8149</v>
      </c>
      <c r="G15" s="41">
        <v>12505</v>
      </c>
      <c r="H15" s="41"/>
      <c r="I15" s="42">
        <v>282</v>
      </c>
      <c r="J15" s="44">
        <f t="shared" si="2"/>
        <v>54471</v>
      </c>
    </row>
    <row r="16" spans="1:10" s="45" customFormat="1" ht="18" customHeight="1" thickBot="1">
      <c r="A16" s="47" t="s">
        <v>28</v>
      </c>
      <c r="B16" s="48">
        <v>18405</v>
      </c>
      <c r="C16" s="27">
        <f t="shared" si="0"/>
        <v>439934</v>
      </c>
      <c r="D16" s="39">
        <f t="shared" si="1"/>
        <v>458339</v>
      </c>
      <c r="E16" s="49">
        <v>110258</v>
      </c>
      <c r="F16" s="50">
        <v>31021</v>
      </c>
      <c r="G16" s="50">
        <v>63117</v>
      </c>
      <c r="H16" s="51">
        <v>252000</v>
      </c>
      <c r="I16" s="51">
        <v>1943</v>
      </c>
      <c r="J16" s="52">
        <f t="shared" si="2"/>
        <v>458339</v>
      </c>
    </row>
    <row r="17" spans="1:10" s="45" customFormat="1" ht="18" customHeight="1" thickBot="1">
      <c r="A17" s="53" t="s">
        <v>29</v>
      </c>
      <c r="B17" s="54">
        <f aca="true" t="shared" si="3" ref="B17:J17">SUM(B10:B16)</f>
        <v>554502</v>
      </c>
      <c r="C17" s="54">
        <f t="shared" si="3"/>
        <v>1309010</v>
      </c>
      <c r="D17" s="54">
        <f t="shared" si="3"/>
        <v>1863512</v>
      </c>
      <c r="E17" s="54">
        <f t="shared" si="3"/>
        <v>704507</v>
      </c>
      <c r="F17" s="54">
        <f t="shared" si="3"/>
        <v>186225</v>
      </c>
      <c r="G17" s="54">
        <f t="shared" si="3"/>
        <v>686765</v>
      </c>
      <c r="H17" s="54">
        <f t="shared" si="3"/>
        <v>252000</v>
      </c>
      <c r="I17" s="54">
        <f t="shared" si="3"/>
        <v>34015</v>
      </c>
      <c r="J17" s="55">
        <f t="shared" si="3"/>
        <v>1863512</v>
      </c>
    </row>
    <row r="26" ht="12.75">
      <c r="J26" s="56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&amp;R27. melléklet a 40/2014.(XII.16.)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2014-12-16T07:56:20Z</dcterms:created>
  <dcterms:modified xsi:type="dcterms:W3CDTF">2014-12-16T07:56:20Z</dcterms:modified>
  <cp:category/>
  <cp:version/>
  <cp:contentType/>
  <cp:contentStatus/>
</cp:coreProperties>
</file>