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216" firstSheet="3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kimutatás" sheetId="9" r:id="rId9"/>
  </sheets>
  <definedNames/>
  <calcPr fullCalcOnLoad="1"/>
</workbook>
</file>

<file path=xl/sharedStrings.xml><?xml version="1.0" encoding="utf-8"?>
<sst xmlns="http://schemas.openxmlformats.org/spreadsheetml/2006/main" count="270" uniqueCount="247">
  <si>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</si>
  <si>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</si>
  <si>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</si>
  <si>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</si>
  <si>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</si>
  <si>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</si>
  <si>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Ruházati költségtérítés (K1108)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</si>
  <si>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</si>
  <si>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</si>
  <si>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</si>
  <si>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</si>
  <si>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</si>
  <si>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</si>
  <si>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</si>
  <si>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</si>
  <si>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</si>
  <si>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</si>
  <si>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</si>
  <si>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</si>
  <si>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</si>
  <si>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</si>
  <si>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</si>
  <si>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</si>
  <si>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</si>
  <si>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</si>
  <si>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</si>
  <si>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</si>
  <si>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</si>
  <si>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</si>
  <si>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</si>
  <si>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</si>
  <si>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egyházi jogi személyek (K512)</t>
  </si>
  <si>
    <t>ebből: egyéb civil szervezetek (K512)</t>
  </si>
  <si>
    <t>ebből: háztartások (K512)</t>
  </si>
  <si>
    <t>ebből: önkormányzati többségi tulajdonú nem pénzügyi vállalkozások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</si>
  <si>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</si>
  <si>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</si>
  <si>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</si>
  <si>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</si>
  <si>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</si>
  <si>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</si>
  <si>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</si>
  <si>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</si>
  <si>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</si>
  <si>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</si>
  <si>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fejezeti kezelésű előirányzatok EU-s programokra és azok hazai társfinanszírozása (B16)</t>
  </si>
  <si>
    <t>ebből: egyéb fejezeti kezelésű előirányzatok (B16)</t>
  </si>
  <si>
    <t>ebből: elkülönített állami pénzalapok (B16)</t>
  </si>
  <si>
    <t>ebből: egyéb fejezeti kezelésű előirányzatok (B25)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</si>
  <si>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</si>
  <si>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</si>
  <si>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</si>
  <si>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</si>
  <si>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Készletértékesítés ellenértéke (B401)</t>
  </si>
  <si>
    <t>ebből:tárgyi eszközök bérbeadásából származó bevétel (B402)</t>
  </si>
  <si>
    <t>ebből: önkormányzati vagyon üzemeltetéséből, koncesszióból származó bevétel (B404)</t>
  </si>
  <si>
    <t>Kiszámlázott általános forgalmi adó (B406)</t>
  </si>
  <si>
    <t>Egyéb tárgyi eszközök értékesítése (B53)</t>
  </si>
  <si>
    <t>ebből: háztartások (B64)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</si>
  <si>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</si>
  <si>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</si>
  <si>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</si>
  <si>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Összesen</t>
  </si>
  <si>
    <t>Összeg</t>
  </si>
  <si>
    <t>"A", "B" fizetési osztály összesen</t>
  </si>
  <si>
    <t>fizikai alkalmazott, 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</si>
  <si>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</si>
  <si>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</si>
  <si>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</si>
  <si>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</si>
  <si>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</si>
  <si>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</si>
  <si>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</si>
  <si>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</si>
  <si>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</si>
  <si>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</si>
  <si>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</si>
  <si>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</si>
  <si>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</si>
  <si>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</si>
  <si>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</si>
  <si>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</si>
  <si>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</si>
  <si>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</si>
  <si>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</si>
  <si>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</si>
  <si>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</si>
  <si>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</si>
  <si>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</si>
  <si>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</si>
  <si>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</si>
  <si>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</si>
  <si>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</si>
  <si>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</si>
  <si>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</si>
  <si>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</si>
  <si>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</si>
  <si>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</si>
  <si>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</si>
  <si>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</si>
  <si>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</si>
  <si>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D/III/7 Folyósított, megelőlegezett társadalombiztosítási és családtámogatási ellátások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</si>
  <si>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</si>
  <si>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</si>
  <si>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</si>
  <si>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</si>
  <si>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</si>
  <si>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</si>
  <si>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</si>
  <si>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</si>
  <si>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</si>
  <si>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</si>
  <si>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</si>
  <si>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</si>
  <si>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</si>
  <si>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</si>
  <si>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</si>
  <si>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</si>
  <si>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</si>
  <si>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</si>
  <si>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</si>
  <si>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</si>
  <si>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</si>
  <si>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</si>
  <si>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</si>
  <si>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</si>
  <si>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</si>
  <si>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</si>
  <si>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</si>
  <si>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</si>
  <si>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</si>
  <si>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</si>
  <si>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</si>
  <si>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</si>
  <si>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</si>
  <si>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</si>
  <si>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</si>
  <si>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</si>
  <si>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</si>
  <si>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</si>
  <si>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</si>
  <si>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</si>
  <si>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</si>
  <si>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</si>
  <si>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</si>
  <si>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</si>
  <si>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</si>
  <si>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</si>
  <si>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</si>
  <si>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</si>
  <si>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</si>
  <si>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csökkenés</t>
  </si>
  <si>
    <t>Terv szerinti értékcsökkenés nyitó állománya</t>
  </si>
  <si>
    <t>Terv szerinti értékcsökkenés növekedése</t>
  </si>
  <si>
    <t>Teljesen (0-ig) leírt eszközök bruttó értéke</t>
  </si>
  <si>
    <t>Teljesítés %-a</t>
  </si>
  <si>
    <t>Foglalkoztatottak egyéb személyi juttatásai  (K1113)</t>
  </si>
  <si>
    <t>Foglalkoztatottak személyi juttatásai  (K11)</t>
  </si>
  <si>
    <t>Külső személyi juttatások  (K12)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</si>
  <si>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</si>
  <si>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</si>
  <si>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</si>
  <si>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</si>
  <si>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Bérleti és lízing díjak  (K333)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</si>
  <si>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</si>
  <si>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</si>
  <si>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</si>
  <si>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</si>
  <si>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</si>
  <si>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Egyéb nem intézményi ellátások  (K48)</t>
  </si>
  <si>
    <t>Ellátottak pénzbeli juttatásai 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</si>
  <si>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</si>
  <si>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</si>
  <si>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</si>
  <si>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</si>
  <si>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Ingatlanok beszerzése, létesítése  (K62)</t>
  </si>
  <si>
    <t>Beruházások  (K6)</t>
  </si>
  <si>
    <t>Felújítások  (K7)</t>
  </si>
  <si>
    <t>Költségvetési kiadások  (K1-K8)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</si>
  <si>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</si>
  <si>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</si>
  <si>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</si>
  <si>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</si>
  <si>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</si>
  <si>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</si>
  <si>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</si>
  <si>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</si>
  <si>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</si>
  <si>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</si>
  <si>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</si>
  <si>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</si>
  <si>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</si>
  <si>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</si>
  <si>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</si>
  <si>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</si>
  <si>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</si>
  <si>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Felhalmozási bevételek  (B5)</t>
  </si>
  <si>
    <t>Működési célú visszatérítendő támogatások, kölcsönök visszatérülése államháztartáson kívülről  (B64)</t>
  </si>
  <si>
    <t>Működési célú átvett pénzeszközök  (B6)</t>
  </si>
  <si>
    <t>Költségvetési bevételek  (B1-B7)</t>
  </si>
  <si>
    <t>Belföldi finanszírozás kiadásai  (K91)</t>
  </si>
  <si>
    <t>Finanszírozási kiadások  (K9)</t>
  </si>
  <si>
    <t>Maradvány igénybevétele  (B813)</t>
  </si>
  <si>
    <t>Belföldi finanszírozás bevételei  (B81)</t>
  </si>
  <si>
    <t>Finanszírozási bevételek  (B8)</t>
  </si>
  <si>
    <t>01 Alaptevékenység költségvetési bevételei</t>
  </si>
  <si>
    <t>02 Alaptevékenység költségvetési kiadásai</t>
  </si>
  <si>
    <t>I Alaptevékenység költségvetési egyenlege</t>
  </si>
  <si>
    <t>03 Alaptevékenység finanszírozási bevételei</t>
  </si>
  <si>
    <t>04 Alaptevékenység finanszírozási kiadásai</t>
  </si>
  <si>
    <t>II Alaptevékenység finanszírozási egyenlege</t>
  </si>
  <si>
    <t>A) Alaptevékenység maradványa (=±I±II)</t>
  </si>
  <si>
    <t>C) Összes maradvány (=A+B)</t>
  </si>
  <si>
    <t>D) Alaptevékenység kötelezettségvállalással terhelt maradványa</t>
  </si>
  <si>
    <t>E) Alaptevékenység szabad maradványa (=A-D)</t>
  </si>
  <si>
    <t>Létszám* fő (Átlagos statisztikai állományi létszám, éves)</t>
  </si>
  <si>
    <t>KÖZALKALMAZOTTAK ÖSSZESEN</t>
  </si>
  <si>
    <t>EGYÉB BÉRRENDSZER ÖSSZESEN</t>
  </si>
  <si>
    <t>VÁLASZTOTT TISZTSÉGVISELŐK ÖSSZESEN</t>
  </si>
  <si>
    <t>FOGLALKOZTATOTTAK ÖSSZESEN</t>
  </si>
  <si>
    <t>Önkormányzat 2019. évi költségvetési beszámoló - Létszám kimutatás</t>
  </si>
  <si>
    <t>I Tevékenység nettó eredményszemléletű bevétele</t>
  </si>
  <si>
    <t>III Egyéb eredményszemléletű bevételek</t>
  </si>
  <si>
    <t>IV Anyagjellegű ráfordítások</t>
  </si>
  <si>
    <t>V Személyi jellegű ráfordítások</t>
  </si>
  <si>
    <t>VIII Pénzügyi műveletek eredményszemléletű bevételei</t>
  </si>
  <si>
    <t xml:space="preserve">Összes növekedés </t>
  </si>
  <si>
    <t>Összes csökkenés</t>
  </si>
  <si>
    <t>Bruttó érték összesen</t>
  </si>
  <si>
    <t>Terv szerinti értékcsökkenés záró állománya</t>
  </si>
  <si>
    <t>Értékcsökkenés összesen</t>
  </si>
  <si>
    <t>Eszközök nettó értéke</t>
  </si>
  <si>
    <t>Önkormányzat 2019. évi költségvetési beszámoló – Vagyonkimutatás</t>
  </si>
  <si>
    <t>Önkormányzat 2019. évi költségvetési beszámoló - Kiadások</t>
  </si>
  <si>
    <t>Önkormányzat 2019. évi költségvetési beszámoló - Bevételek</t>
  </si>
  <si>
    <t>Önkormányzat 2019. évi költségvetési beszámoló - Finanszírozási kiadások</t>
  </si>
  <si>
    <t>Önkormányzat 2019. évi költségvetési beszámoló - Finanszírozási bevételek</t>
  </si>
  <si>
    <t>Önkormányzat 2019. évi költségvetési beszámoló - Maradványkimutatás</t>
  </si>
  <si>
    <t>Önkormányzat 2019. évi költségvetési beszámoló - Mérleg</t>
  </si>
  <si>
    <t>Önkormányzat 2019. évi költségvetési beszámoló - Eredménykimutatás</t>
  </si>
  <si>
    <t>1. melléklet a 4/2020. (VII.06.) önkormányzati rendelethez</t>
  </si>
  <si>
    <t>2. melléklet a  4/2020. (VII.06.) önkormányzati rendelethez</t>
  </si>
  <si>
    <t>4. melléklet a  4/2020. (VII.06.) önkormányzati rendelethez</t>
  </si>
  <si>
    <t>5. melléklet a  4/2020. (VII.06.) önkormányzati rendelethez</t>
  </si>
  <si>
    <t>6. melléklet a 4/2020. (VII.06.) önkormányzati rendelethez</t>
  </si>
  <si>
    <t>3. melléklet a 4/2020. (VII.06.) önkormányzati rendelethez</t>
  </si>
  <si>
    <t>7. melléklet a 4/2020. (VII.06.)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</si>
</sst>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[$-40E]yyyy\.\ mmmm\ d\.\,\ dddd"/>
    <numFmt numFmtId="174" formatCode="0.000%"/>
    <numFmt numFmtId="175" formatCode="0.0%"/>
    <numFmt numFmtId="176" formatCode="0.0000%"/>
    <numFmt numFmtId="177" formatCode="0.00000%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1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9" fontId="0" fillId="0" borderId="10" xfId="0" applyNumberFormat="1" applyBorder="1" applyAlignment="1">
      <alignment vertical="top"/>
    </xf>
    <xf numFmtId="9" fontId="7" fillId="0" borderId="10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6" fillId="1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E1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1" spans="1:5" ht="12.75">
      <c r="A1" s="21" t="s">
        <v>240</v>
      </c>
      <c r="B1" s="21"/>
      <c r="C1" s="21"/>
      <c r="D1" s="21"/>
      <c r="E1" s="21"/>
    </row>
    <row r="2" spans="4:5" ht="13.5" thickBot="1">
      <c r="D2" s="17"/>
      <c r="E2" s="17"/>
    </row>
    <row r="3" spans="1:5" ht="15.75" thickBot="1">
      <c r="A3" s="18" t="s">
        <v>233</v>
      </c>
      <c r="B3" s="19"/>
      <c r="C3" s="19"/>
      <c r="D3" s="19"/>
      <c r="E3" s="20"/>
    </row>
    <row r="4" spans="1:5" ht="27" thickBo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155</v>
      </c>
    </row>
    <row r="5" spans="1:5" ht="27" thickBot="1">
      <c r="A5" s="2" t="s">
        <v>4</v>
      </c>
      <c r="B5" s="3">
        <v>12000210</v>
      </c>
      <c r="C5" s="3">
        <v>12000210</v>
      </c>
      <c r="D5" s="3">
        <v>11211494</v>
      </c>
      <c r="E5" s="8">
        <f>D5/C5</f>
        <v>0.9342748168573717</v>
      </c>
    </row>
    <row r="6" spans="1:5" ht="13.5" thickBot="1">
      <c r="A6" s="2" t="s">
        <v>5</v>
      </c>
      <c r="B6" s="3">
        <v>200000</v>
      </c>
      <c r="C6" s="3">
        <v>200000</v>
      </c>
      <c r="D6" s="3">
        <v>150000</v>
      </c>
      <c r="E6" s="8">
        <f aca="true" t="shared" si="0" ref="E6:E63">D6/C6</f>
        <v>0.75</v>
      </c>
    </row>
    <row r="7" spans="1:5" ht="13.5" thickBot="1">
      <c r="A7" s="2" t="s">
        <v>6</v>
      </c>
      <c r="B7" s="3">
        <v>30000</v>
      </c>
      <c r="C7" s="3">
        <v>30000</v>
      </c>
      <c r="D7" s="3">
        <v>30000</v>
      </c>
      <c r="E7" s="8">
        <f t="shared" si="0"/>
        <v>1</v>
      </c>
    </row>
    <row r="8" spans="1:5" ht="27" thickBot="1">
      <c r="A8" s="6" t="s">
        <v>156</v>
      </c>
      <c r="B8" s="3">
        <v>0</v>
      </c>
      <c r="C8" s="3">
        <v>290009</v>
      </c>
      <c r="D8" s="3">
        <v>290009</v>
      </c>
      <c r="E8" s="8">
        <f t="shared" si="0"/>
        <v>1</v>
      </c>
    </row>
    <row r="9" spans="1:5" ht="13.5" thickBot="1">
      <c r="A9" s="6" t="s">
        <v>157</v>
      </c>
      <c r="B9" s="3">
        <v>12230210</v>
      </c>
      <c r="C9" s="3">
        <v>12520219</v>
      </c>
      <c r="D9" s="3">
        <v>11681503</v>
      </c>
      <c r="E9" s="8">
        <f t="shared" si="0"/>
        <v>0.9330110759244706</v>
      </c>
    </row>
    <row r="10" spans="1:5" ht="13.5" thickBot="1">
      <c r="A10" s="2" t="s">
        <v>7</v>
      </c>
      <c r="B10" s="3">
        <v>3616800</v>
      </c>
      <c r="C10" s="3">
        <v>3616801</v>
      </c>
      <c r="D10" s="3">
        <v>3616801</v>
      </c>
      <c r="E10" s="8">
        <f t="shared" si="0"/>
        <v>1</v>
      </c>
    </row>
    <row r="11" spans="1:5" ht="39.75" thickBot="1">
      <c r="A11" s="2" t="s">
        <v>8</v>
      </c>
      <c r="B11" s="3">
        <v>526800</v>
      </c>
      <c r="C11" s="3">
        <v>1188248</v>
      </c>
      <c r="D11" s="3">
        <v>1188248</v>
      </c>
      <c r="E11" s="8">
        <f t="shared" si="0"/>
        <v>1</v>
      </c>
    </row>
    <row r="12" spans="1:5" ht="13.5" thickBot="1">
      <c r="A12" s="6" t="s">
        <v>158</v>
      </c>
      <c r="B12" s="3">
        <v>4143600</v>
      </c>
      <c r="C12" s="3">
        <v>4805049</v>
      </c>
      <c r="D12" s="3">
        <v>4805049</v>
      </c>
      <c r="E12" s="8">
        <f t="shared" si="0"/>
        <v>1</v>
      </c>
    </row>
    <row r="13" spans="1:5" ht="13.5" thickBot="1">
      <c r="A13" s="7" t="s">
        <v>159</v>
      </c>
      <c r="B13" s="5">
        <v>16373810</v>
      </c>
      <c r="C13" s="5">
        <v>17325268</v>
      </c>
      <c r="D13" s="5">
        <v>16486552</v>
      </c>
      <c r="E13" s="8">
        <f t="shared" si="0"/>
        <v>0.9515900129221666</v>
      </c>
    </row>
    <row r="14" spans="1:5" ht="27" thickBot="1">
      <c r="A14" s="7" t="s">
        <v>160</v>
      </c>
      <c r="B14" s="5">
        <v>2521734</v>
      </c>
      <c r="C14" s="5">
        <v>2521734</v>
      </c>
      <c r="D14" s="5">
        <v>2386133</v>
      </c>
      <c r="E14" s="8">
        <f t="shared" si="0"/>
        <v>0.9462270802550943</v>
      </c>
    </row>
    <row r="15" spans="1:5" ht="13.5" thickBot="1">
      <c r="A15" s="2" t="s">
        <v>9</v>
      </c>
      <c r="B15" s="3">
        <v>0</v>
      </c>
      <c r="C15" s="3">
        <v>0</v>
      </c>
      <c r="D15" s="3">
        <v>2326610</v>
      </c>
      <c r="E15" s="8"/>
    </row>
    <row r="16" spans="1:5" ht="13.5" thickBot="1">
      <c r="A16" s="2" t="s">
        <v>10</v>
      </c>
      <c r="B16" s="3">
        <v>0</v>
      </c>
      <c r="C16" s="3">
        <v>0</v>
      </c>
      <c r="D16" s="3">
        <v>37023</v>
      </c>
      <c r="E16" s="8"/>
    </row>
    <row r="17" spans="1:5" ht="27" thickBot="1">
      <c r="A17" s="2" t="s">
        <v>11</v>
      </c>
      <c r="B17" s="3">
        <v>0</v>
      </c>
      <c r="C17" s="3">
        <v>0</v>
      </c>
      <c r="D17" s="3">
        <v>22500</v>
      </c>
      <c r="E17" s="8"/>
    </row>
    <row r="18" spans="1:5" ht="13.5" thickBot="1">
      <c r="A18" s="2" t="s">
        <v>12</v>
      </c>
      <c r="B18" s="3">
        <v>28000</v>
      </c>
      <c r="C18" s="3">
        <v>28000</v>
      </c>
      <c r="D18" s="3">
        <v>13749</v>
      </c>
      <c r="E18" s="8">
        <f t="shared" si="0"/>
        <v>0.4910357142857143</v>
      </c>
    </row>
    <row r="19" spans="1:5" ht="13.5" thickBot="1">
      <c r="A19" s="2" t="s">
        <v>13</v>
      </c>
      <c r="B19" s="3">
        <v>2982617</v>
      </c>
      <c r="C19" s="3">
        <v>4623030</v>
      </c>
      <c r="D19" s="3">
        <v>4623030</v>
      </c>
      <c r="E19" s="8">
        <f t="shared" si="0"/>
        <v>1</v>
      </c>
    </row>
    <row r="20" spans="1:5" ht="13.5" thickBot="1">
      <c r="A20" s="6" t="s">
        <v>161</v>
      </c>
      <c r="B20" s="3">
        <v>3010617</v>
      </c>
      <c r="C20" s="3">
        <v>4651030</v>
      </c>
      <c r="D20" s="3">
        <v>4636779</v>
      </c>
      <c r="E20" s="8">
        <f t="shared" si="0"/>
        <v>0.9969359475213018</v>
      </c>
    </row>
    <row r="21" spans="1:5" ht="13.5" thickBot="1">
      <c r="A21" s="2" t="s">
        <v>14</v>
      </c>
      <c r="B21" s="3">
        <v>240000</v>
      </c>
      <c r="C21" s="3">
        <v>240000</v>
      </c>
      <c r="D21" s="3">
        <v>209756</v>
      </c>
      <c r="E21" s="8">
        <f t="shared" si="0"/>
        <v>0.8739833333333333</v>
      </c>
    </row>
    <row r="22" spans="1:5" ht="13.5" thickBot="1">
      <c r="A22" s="2" t="s">
        <v>15</v>
      </c>
      <c r="B22" s="3">
        <v>5000</v>
      </c>
      <c r="C22" s="3">
        <v>5000</v>
      </c>
      <c r="D22" s="3">
        <v>0</v>
      </c>
      <c r="E22" s="8">
        <f t="shared" si="0"/>
        <v>0</v>
      </c>
    </row>
    <row r="23" spans="1:5" ht="13.5" thickBot="1">
      <c r="A23" s="6" t="s">
        <v>162</v>
      </c>
      <c r="B23" s="3">
        <v>245000</v>
      </c>
      <c r="C23" s="3">
        <v>245000</v>
      </c>
      <c r="D23" s="3">
        <v>209756</v>
      </c>
      <c r="E23" s="8">
        <f t="shared" si="0"/>
        <v>0.8561469387755102</v>
      </c>
    </row>
    <row r="24" spans="1:5" ht="13.5" thickBot="1">
      <c r="A24" s="2" t="s">
        <v>16</v>
      </c>
      <c r="B24" s="3">
        <v>1758000</v>
      </c>
      <c r="C24" s="3">
        <v>1758000</v>
      </c>
      <c r="D24" s="3">
        <v>971030</v>
      </c>
      <c r="E24" s="8">
        <f t="shared" si="0"/>
        <v>0.552349260523322</v>
      </c>
    </row>
    <row r="25" spans="1:5" ht="13.5" thickBot="1">
      <c r="A25" s="2" t="s">
        <v>17</v>
      </c>
      <c r="B25" s="3">
        <v>418795</v>
      </c>
      <c r="C25" s="3">
        <v>458635</v>
      </c>
      <c r="D25" s="3">
        <v>458635</v>
      </c>
      <c r="E25" s="8">
        <f t="shared" si="0"/>
        <v>1</v>
      </c>
    </row>
    <row r="26" spans="1:5" ht="13.5" thickBot="1">
      <c r="A26" s="6" t="s">
        <v>163</v>
      </c>
      <c r="B26" s="3">
        <v>10000</v>
      </c>
      <c r="C26" s="3">
        <v>10000</v>
      </c>
      <c r="D26" s="3">
        <v>0</v>
      </c>
      <c r="E26" s="8">
        <f t="shared" si="0"/>
        <v>0</v>
      </c>
    </row>
    <row r="27" spans="1:5" ht="13.5" thickBot="1">
      <c r="A27" s="2" t="s">
        <v>18</v>
      </c>
      <c r="B27" s="3">
        <v>735000</v>
      </c>
      <c r="C27" s="3">
        <v>735000</v>
      </c>
      <c r="D27" s="3">
        <v>405240</v>
      </c>
      <c r="E27" s="8">
        <f t="shared" si="0"/>
        <v>0.5513469387755102</v>
      </c>
    </row>
    <row r="28" spans="1:5" ht="27" thickBot="1">
      <c r="A28" s="2" t="s">
        <v>19</v>
      </c>
      <c r="B28" s="3">
        <v>7674040</v>
      </c>
      <c r="C28" s="3">
        <v>7946515</v>
      </c>
      <c r="D28" s="3">
        <v>7946515</v>
      </c>
      <c r="E28" s="8">
        <f t="shared" si="0"/>
        <v>1</v>
      </c>
    </row>
    <row r="29" spans="1:5" ht="13.5" thickBot="1">
      <c r="A29" s="6" t="s">
        <v>164</v>
      </c>
      <c r="B29" s="3">
        <v>1335000</v>
      </c>
      <c r="C29" s="3">
        <v>2119360</v>
      </c>
      <c r="D29" s="3">
        <v>1974873</v>
      </c>
      <c r="E29" s="8">
        <f t="shared" si="0"/>
        <v>0.9318251736373244</v>
      </c>
    </row>
    <row r="30" spans="1:5" ht="13.5" thickBot="1">
      <c r="A30" s="2" t="s">
        <v>20</v>
      </c>
      <c r="B30" s="3">
        <v>0</v>
      </c>
      <c r="C30" s="3">
        <v>0</v>
      </c>
      <c r="D30" s="3">
        <v>184461</v>
      </c>
      <c r="E30" s="8"/>
    </row>
    <row r="31" spans="1:5" ht="13.5" thickBot="1">
      <c r="A31" s="6" t="s">
        <v>165</v>
      </c>
      <c r="B31" s="3">
        <v>11930835</v>
      </c>
      <c r="C31" s="3">
        <v>13027510</v>
      </c>
      <c r="D31" s="3">
        <v>11756293</v>
      </c>
      <c r="E31" s="8">
        <f t="shared" si="0"/>
        <v>0.9024205700091575</v>
      </c>
    </row>
    <row r="32" spans="1:5" ht="13.5" thickBot="1">
      <c r="A32" s="2" t="s">
        <v>21</v>
      </c>
      <c r="B32" s="3">
        <v>268800</v>
      </c>
      <c r="C32" s="3">
        <v>268800</v>
      </c>
      <c r="D32" s="3">
        <v>267420</v>
      </c>
      <c r="E32" s="8">
        <f t="shared" si="0"/>
        <v>0.9948660714285714</v>
      </c>
    </row>
    <row r="33" spans="1:5" ht="27" thickBot="1">
      <c r="A33" s="6" t="s">
        <v>166</v>
      </c>
      <c r="B33" s="3">
        <v>268800</v>
      </c>
      <c r="C33" s="3">
        <v>268800</v>
      </c>
      <c r="D33" s="3">
        <v>267420</v>
      </c>
      <c r="E33" s="8">
        <f t="shared" si="0"/>
        <v>0.9948660714285714</v>
      </c>
    </row>
    <row r="34" spans="1:5" ht="27" thickBot="1">
      <c r="A34" s="2" t="s">
        <v>22</v>
      </c>
      <c r="B34" s="3">
        <v>4024785</v>
      </c>
      <c r="C34" s="3">
        <v>4050297</v>
      </c>
      <c r="D34" s="3">
        <v>3869707</v>
      </c>
      <c r="E34" s="8">
        <f t="shared" si="0"/>
        <v>0.9554131462458185</v>
      </c>
    </row>
    <row r="35" spans="1:5" ht="13.5" thickBot="1">
      <c r="A35" s="2" t="s">
        <v>23</v>
      </c>
      <c r="B35" s="3">
        <v>0</v>
      </c>
      <c r="C35" s="3">
        <v>73000</v>
      </c>
      <c r="D35" s="3">
        <v>73000</v>
      </c>
      <c r="E35" s="8">
        <f t="shared" si="0"/>
        <v>1</v>
      </c>
    </row>
    <row r="36" spans="1:5" ht="13.5" thickBot="1">
      <c r="A36" s="2" t="s">
        <v>24</v>
      </c>
      <c r="B36" s="3">
        <v>190000</v>
      </c>
      <c r="C36" s="3">
        <v>368507</v>
      </c>
      <c r="D36" s="3">
        <v>368507</v>
      </c>
      <c r="E36" s="8">
        <f t="shared" si="0"/>
        <v>1</v>
      </c>
    </row>
    <row r="37" spans="1:5" ht="27" thickBot="1">
      <c r="A37" s="6" t="s">
        <v>167</v>
      </c>
      <c r="B37" s="3">
        <v>4214785</v>
      </c>
      <c r="C37" s="3">
        <v>4491804</v>
      </c>
      <c r="D37" s="3">
        <v>4311214</v>
      </c>
      <c r="E37" s="8">
        <f t="shared" si="0"/>
        <v>0.9597956633904774</v>
      </c>
    </row>
    <row r="38" spans="1:5" ht="13.5" thickBot="1">
      <c r="A38" s="7" t="s">
        <v>168</v>
      </c>
      <c r="B38" s="5">
        <v>19670037</v>
      </c>
      <c r="C38" s="5">
        <v>22684144</v>
      </c>
      <c r="D38" s="5">
        <v>21181462</v>
      </c>
      <c r="E38" s="8">
        <f t="shared" si="0"/>
        <v>0.9337562836843215</v>
      </c>
    </row>
    <row r="39" spans="1:5" ht="13.5" thickBot="1">
      <c r="A39" s="6" t="s">
        <v>169</v>
      </c>
      <c r="B39" s="3">
        <v>4168930</v>
      </c>
      <c r="C39" s="3">
        <v>4817574</v>
      </c>
      <c r="D39" s="3">
        <v>4817574</v>
      </c>
      <c r="E39" s="8">
        <f t="shared" si="0"/>
        <v>1</v>
      </c>
    </row>
    <row r="40" spans="1:5" ht="27" thickBot="1">
      <c r="A40" s="2" t="s">
        <v>25</v>
      </c>
      <c r="B40" s="3">
        <v>0</v>
      </c>
      <c r="C40" s="3">
        <v>0</v>
      </c>
      <c r="D40" s="3">
        <v>903116</v>
      </c>
      <c r="E40" s="8"/>
    </row>
    <row r="41" spans="1:5" ht="27" thickBot="1">
      <c r="A41" s="2" t="s">
        <v>26</v>
      </c>
      <c r="B41" s="3">
        <v>0</v>
      </c>
      <c r="C41" s="3">
        <v>0</v>
      </c>
      <c r="D41" s="3">
        <v>3835500</v>
      </c>
      <c r="E41" s="8"/>
    </row>
    <row r="42" spans="1:5" ht="39.75" thickBot="1">
      <c r="A42" s="2" t="s">
        <v>27</v>
      </c>
      <c r="B42" s="3">
        <v>0</v>
      </c>
      <c r="C42" s="3">
        <v>0</v>
      </c>
      <c r="D42" s="3">
        <v>74958</v>
      </c>
      <c r="E42" s="8"/>
    </row>
    <row r="43" spans="1:5" ht="13.5" thickBot="1">
      <c r="A43" s="7" t="s">
        <v>170</v>
      </c>
      <c r="B43" s="5">
        <v>4168930</v>
      </c>
      <c r="C43" s="5">
        <v>4817574</v>
      </c>
      <c r="D43" s="5">
        <v>4817574</v>
      </c>
      <c r="E43" s="8">
        <f t="shared" si="0"/>
        <v>1</v>
      </c>
    </row>
    <row r="44" spans="1:5" ht="27" thickBot="1">
      <c r="A44" s="2" t="s">
        <v>28</v>
      </c>
      <c r="B44" s="3">
        <v>1053729</v>
      </c>
      <c r="C44" s="3">
        <v>1151768</v>
      </c>
      <c r="D44" s="3">
        <v>1151768</v>
      </c>
      <c r="E44" s="8">
        <f t="shared" si="0"/>
        <v>1</v>
      </c>
    </row>
    <row r="45" spans="1:5" ht="13.5" thickBot="1">
      <c r="A45" s="6" t="s">
        <v>171</v>
      </c>
      <c r="B45" s="3">
        <v>1053729</v>
      </c>
      <c r="C45" s="3">
        <v>1151768</v>
      </c>
      <c r="D45" s="3">
        <v>1151768</v>
      </c>
      <c r="E45" s="8">
        <f t="shared" si="0"/>
        <v>1</v>
      </c>
    </row>
    <row r="46" spans="1:5" ht="27" thickBot="1">
      <c r="A46" s="6" t="s">
        <v>172</v>
      </c>
      <c r="B46" s="3">
        <v>4933166</v>
      </c>
      <c r="C46" s="3">
        <v>4933166</v>
      </c>
      <c r="D46" s="3">
        <v>4933166</v>
      </c>
      <c r="E46" s="8">
        <f t="shared" si="0"/>
        <v>1</v>
      </c>
    </row>
    <row r="47" spans="1:5" ht="27" thickBot="1">
      <c r="A47" s="2" t="s">
        <v>29</v>
      </c>
      <c r="B47" s="3">
        <v>0</v>
      </c>
      <c r="C47" s="3">
        <v>0</v>
      </c>
      <c r="D47" s="3">
        <v>3639064</v>
      </c>
      <c r="E47" s="8"/>
    </row>
    <row r="48" spans="1:5" ht="27" thickBot="1">
      <c r="A48" s="2" t="s">
        <v>30</v>
      </c>
      <c r="B48" s="3">
        <v>0</v>
      </c>
      <c r="C48" s="3">
        <v>0</v>
      </c>
      <c r="D48" s="3">
        <v>1294102</v>
      </c>
      <c r="E48" s="8"/>
    </row>
    <row r="49" spans="1:5" ht="27" thickBot="1">
      <c r="A49" s="6" t="s">
        <v>173</v>
      </c>
      <c r="B49" s="3">
        <v>136000</v>
      </c>
      <c r="C49" s="3">
        <v>1158200</v>
      </c>
      <c r="D49" s="3">
        <v>1158200</v>
      </c>
      <c r="E49" s="8">
        <f t="shared" si="0"/>
        <v>1</v>
      </c>
    </row>
    <row r="50" spans="1:5" ht="13.5" thickBot="1">
      <c r="A50" s="2" t="s">
        <v>31</v>
      </c>
      <c r="B50" s="3">
        <v>0</v>
      </c>
      <c r="C50" s="3">
        <v>0</v>
      </c>
      <c r="D50" s="3">
        <v>20000</v>
      </c>
      <c r="E50" s="8"/>
    </row>
    <row r="51" spans="1:5" ht="13.5" thickBot="1">
      <c r="A51" s="2" t="s">
        <v>32</v>
      </c>
      <c r="B51" s="3">
        <v>0</v>
      </c>
      <c r="C51" s="3">
        <v>0</v>
      </c>
      <c r="D51" s="3">
        <v>10000</v>
      </c>
      <c r="E51" s="8"/>
    </row>
    <row r="52" spans="1:5" ht="13.5" thickBot="1">
      <c r="A52" s="2" t="s">
        <v>33</v>
      </c>
      <c r="B52" s="3">
        <v>0</v>
      </c>
      <c r="C52" s="3">
        <v>0</v>
      </c>
      <c r="D52" s="3">
        <v>103000</v>
      </c>
      <c r="E52" s="8"/>
    </row>
    <row r="53" spans="1:5" ht="27" thickBot="1">
      <c r="A53" s="2" t="s">
        <v>34</v>
      </c>
      <c r="B53" s="3">
        <v>0</v>
      </c>
      <c r="C53" s="3">
        <v>0</v>
      </c>
      <c r="D53" s="3">
        <v>1025200</v>
      </c>
      <c r="E53" s="8"/>
    </row>
    <row r="54" spans="1:5" ht="13.5" thickBot="1">
      <c r="A54" s="2" t="s">
        <v>35</v>
      </c>
      <c r="B54" s="3">
        <v>7123354</v>
      </c>
      <c r="C54" s="3">
        <v>8033578</v>
      </c>
      <c r="D54" s="3">
        <v>0</v>
      </c>
      <c r="E54" s="8">
        <f t="shared" si="0"/>
        <v>0</v>
      </c>
    </row>
    <row r="55" spans="1:5" ht="13.5" thickBot="1">
      <c r="A55" s="7" t="s">
        <v>174</v>
      </c>
      <c r="B55" s="5">
        <v>13246249</v>
      </c>
      <c r="C55" s="5">
        <v>15276712</v>
      </c>
      <c r="D55" s="5">
        <v>7243134</v>
      </c>
      <c r="E55" s="8">
        <f t="shared" si="0"/>
        <v>0.47412911888369697</v>
      </c>
    </row>
    <row r="56" spans="1:5" ht="13.5" thickBot="1">
      <c r="A56" s="6" t="s">
        <v>175</v>
      </c>
      <c r="B56" s="3">
        <v>0</v>
      </c>
      <c r="C56" s="3">
        <v>3084947</v>
      </c>
      <c r="D56" s="3">
        <v>0</v>
      </c>
      <c r="E56" s="8">
        <f t="shared" si="0"/>
        <v>0</v>
      </c>
    </row>
    <row r="57" spans="1:5" ht="27" thickBot="1">
      <c r="A57" s="2" t="s">
        <v>36</v>
      </c>
      <c r="B57" s="3">
        <v>8850078</v>
      </c>
      <c r="C57" s="3">
        <v>20666180</v>
      </c>
      <c r="D57" s="3">
        <v>2567121</v>
      </c>
      <c r="E57" s="8">
        <f t="shared" si="0"/>
        <v>0.12421845740238399</v>
      </c>
    </row>
    <row r="58" spans="1:5" ht="27" thickBot="1">
      <c r="A58" s="2" t="s">
        <v>37</v>
      </c>
      <c r="B58" s="3">
        <v>2389522</v>
      </c>
      <c r="C58" s="3">
        <v>6376356</v>
      </c>
      <c r="D58" s="3">
        <v>693126</v>
      </c>
      <c r="E58" s="8">
        <f t="shared" si="0"/>
        <v>0.10870252539224598</v>
      </c>
    </row>
    <row r="59" spans="1:5" ht="13.5" thickBot="1">
      <c r="A59" s="7" t="s">
        <v>176</v>
      </c>
      <c r="B59" s="5">
        <v>11239600</v>
      </c>
      <c r="C59" s="5">
        <v>30127483</v>
      </c>
      <c r="D59" s="5">
        <v>3260247</v>
      </c>
      <c r="E59" s="8">
        <f t="shared" si="0"/>
        <v>0.1082150473705354</v>
      </c>
    </row>
    <row r="60" spans="1:5" ht="13.5" thickBot="1">
      <c r="A60" s="2" t="s">
        <v>38</v>
      </c>
      <c r="B60" s="3">
        <v>1945031</v>
      </c>
      <c r="C60" s="3">
        <v>2870443</v>
      </c>
      <c r="D60" s="3">
        <v>2870412</v>
      </c>
      <c r="E60" s="8">
        <f t="shared" si="0"/>
        <v>0.9999892002732679</v>
      </c>
    </row>
    <row r="61" spans="1:5" ht="27" thickBot="1">
      <c r="A61" s="2" t="s">
        <v>39</v>
      </c>
      <c r="B61" s="3">
        <v>525159</v>
      </c>
      <c r="C61" s="3">
        <v>681061</v>
      </c>
      <c r="D61" s="3">
        <v>681053</v>
      </c>
      <c r="E61" s="8">
        <f t="shared" si="0"/>
        <v>0.9999882536219222</v>
      </c>
    </row>
    <row r="62" spans="1:5" ht="13.5" thickBot="1">
      <c r="A62" s="7" t="s">
        <v>177</v>
      </c>
      <c r="B62" s="5">
        <v>2470190</v>
      </c>
      <c r="C62" s="5">
        <v>3551504</v>
      </c>
      <c r="D62" s="5">
        <v>3551465</v>
      </c>
      <c r="E62" s="8">
        <f t="shared" si="0"/>
        <v>0.9999890187368506</v>
      </c>
    </row>
    <row r="63" spans="1:5" ht="13.5" thickBot="1">
      <c r="A63" s="7" t="s">
        <v>178</v>
      </c>
      <c r="B63" s="5">
        <v>69690550</v>
      </c>
      <c r="C63" s="5">
        <v>96304419</v>
      </c>
      <c r="D63" s="5">
        <v>58926567</v>
      </c>
      <c r="E63" s="8">
        <f t="shared" si="0"/>
        <v>0.6118781216051986</v>
      </c>
    </row>
  </sheetData>
  <sheetProtection/>
  <mergeCells count="3">
    <mergeCell ref="D2:E2"/>
    <mergeCell ref="A3:E3"/>
    <mergeCell ref="A1:E1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B1" sqref="B1:E1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1" spans="2:5" ht="12.75">
      <c r="B1" s="22" t="s">
        <v>241</v>
      </c>
      <c r="C1" s="22"/>
      <c r="D1" s="22"/>
      <c r="E1" s="22"/>
    </row>
    <row r="2" ht="13.5" thickBot="1"/>
    <row r="3" spans="1:5" ht="15.75" thickBot="1">
      <c r="A3" s="18" t="s">
        <v>234</v>
      </c>
      <c r="B3" s="19"/>
      <c r="C3" s="19"/>
      <c r="D3" s="19"/>
      <c r="E3" s="20"/>
    </row>
    <row r="4" spans="1:5" ht="27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155</v>
      </c>
    </row>
    <row r="5" spans="1:5" ht="27" thickBot="1">
      <c r="A5" s="2" t="s">
        <v>40</v>
      </c>
      <c r="B5" s="3">
        <v>14155538</v>
      </c>
      <c r="C5" s="3">
        <v>14155538</v>
      </c>
      <c r="D5" s="3">
        <v>14155538</v>
      </c>
      <c r="E5" s="8">
        <f>D5/C5</f>
        <v>1</v>
      </c>
    </row>
    <row r="6" spans="1:5" ht="39.75" thickBot="1">
      <c r="A6" s="2" t="s">
        <v>41</v>
      </c>
      <c r="B6" s="3">
        <v>8896870</v>
      </c>
      <c r="C6" s="3">
        <v>10434805</v>
      </c>
      <c r="D6" s="3">
        <v>10434805</v>
      </c>
      <c r="E6" s="8">
        <f aca="true" t="shared" si="0" ref="E6:E44">D6/C6</f>
        <v>1</v>
      </c>
    </row>
    <row r="7" spans="1:5" ht="27" thickBot="1">
      <c r="A7" s="2" t="s">
        <v>42</v>
      </c>
      <c r="B7" s="3">
        <v>1800000</v>
      </c>
      <c r="C7" s="3">
        <v>1800000</v>
      </c>
      <c r="D7" s="3">
        <v>1800000</v>
      </c>
      <c r="E7" s="8">
        <f t="shared" si="0"/>
        <v>1</v>
      </c>
    </row>
    <row r="8" spans="1:5" ht="27" thickBot="1">
      <c r="A8" s="2" t="s">
        <v>43</v>
      </c>
      <c r="B8" s="3">
        <v>0</v>
      </c>
      <c r="C8" s="3">
        <v>3020080</v>
      </c>
      <c r="D8" s="3">
        <v>3020080</v>
      </c>
      <c r="E8" s="8">
        <f t="shared" si="0"/>
        <v>1</v>
      </c>
    </row>
    <row r="9" spans="1:5" ht="13.5" thickBot="1">
      <c r="A9" s="2" t="s">
        <v>44</v>
      </c>
      <c r="B9" s="3">
        <v>0</v>
      </c>
      <c r="C9" s="3">
        <v>51940</v>
      </c>
      <c r="D9" s="3">
        <v>51940</v>
      </c>
      <c r="E9" s="8">
        <f t="shared" si="0"/>
        <v>1</v>
      </c>
    </row>
    <row r="10" spans="1:5" ht="13.5" thickBot="1">
      <c r="A10" s="6" t="s">
        <v>179</v>
      </c>
      <c r="B10" s="3">
        <v>24852408</v>
      </c>
      <c r="C10" s="3">
        <v>29462363</v>
      </c>
      <c r="D10" s="3">
        <v>29462363</v>
      </c>
      <c r="E10" s="8">
        <f t="shared" si="0"/>
        <v>1</v>
      </c>
    </row>
    <row r="11" spans="1:5" ht="27" thickBot="1">
      <c r="A11" s="6" t="s">
        <v>180</v>
      </c>
      <c r="B11" s="3">
        <v>9633060</v>
      </c>
      <c r="C11" s="3">
        <v>12120185</v>
      </c>
      <c r="D11" s="3">
        <v>12120185</v>
      </c>
      <c r="E11" s="8">
        <f t="shared" si="0"/>
        <v>1</v>
      </c>
    </row>
    <row r="12" spans="1:5" ht="39.75" thickBot="1">
      <c r="A12" s="2" t="s">
        <v>45</v>
      </c>
      <c r="B12" s="3">
        <v>0</v>
      </c>
      <c r="C12" s="3">
        <v>0</v>
      </c>
      <c r="D12" s="3">
        <v>2116247</v>
      </c>
      <c r="E12" s="8"/>
    </row>
    <row r="13" spans="1:5" ht="27" thickBot="1">
      <c r="A13" s="2" t="s">
        <v>46</v>
      </c>
      <c r="B13" s="3">
        <v>0</v>
      </c>
      <c r="C13" s="3">
        <v>0</v>
      </c>
      <c r="D13" s="3">
        <v>169999</v>
      </c>
      <c r="E13" s="8"/>
    </row>
    <row r="14" spans="1:5" ht="13.5" thickBot="1">
      <c r="A14" s="2" t="s">
        <v>47</v>
      </c>
      <c r="B14" s="3">
        <v>0</v>
      </c>
      <c r="C14" s="3">
        <v>0</v>
      </c>
      <c r="D14" s="3">
        <v>9833939</v>
      </c>
      <c r="E14" s="8"/>
    </row>
    <row r="15" spans="1:5" ht="27" thickBot="1">
      <c r="A15" s="7" t="s">
        <v>181</v>
      </c>
      <c r="B15" s="5">
        <v>34485468</v>
      </c>
      <c r="C15" s="5">
        <v>41582548</v>
      </c>
      <c r="D15" s="5">
        <v>41582548</v>
      </c>
      <c r="E15" s="8">
        <f t="shared" si="0"/>
        <v>1</v>
      </c>
    </row>
    <row r="16" spans="1:5" ht="27" thickBot="1">
      <c r="A16" s="6" t="s">
        <v>182</v>
      </c>
      <c r="B16" s="3">
        <v>0</v>
      </c>
      <c r="C16" s="3">
        <v>18783475</v>
      </c>
      <c r="D16" s="3">
        <v>18783475</v>
      </c>
      <c r="E16" s="8">
        <f t="shared" si="0"/>
        <v>1</v>
      </c>
    </row>
    <row r="17" spans="1:5" ht="27" thickBot="1">
      <c r="A17" s="2" t="s">
        <v>48</v>
      </c>
      <c r="B17" s="3">
        <v>0</v>
      </c>
      <c r="C17" s="3">
        <v>0</v>
      </c>
      <c r="D17" s="3">
        <v>18678883</v>
      </c>
      <c r="E17" s="8"/>
    </row>
    <row r="18" spans="1:5" ht="13.5" thickBot="1">
      <c r="A18" s="2" t="s">
        <v>49</v>
      </c>
      <c r="B18" s="3">
        <v>0</v>
      </c>
      <c r="C18" s="3">
        <v>0</v>
      </c>
      <c r="D18" s="3">
        <v>104592</v>
      </c>
      <c r="E18" s="8"/>
    </row>
    <row r="19" spans="1:5" ht="27" thickBot="1">
      <c r="A19" s="7" t="s">
        <v>183</v>
      </c>
      <c r="B19" s="5">
        <v>0</v>
      </c>
      <c r="C19" s="5">
        <v>18783475</v>
      </c>
      <c r="D19" s="5">
        <v>18783475</v>
      </c>
      <c r="E19" s="8">
        <f t="shared" si="0"/>
        <v>1</v>
      </c>
    </row>
    <row r="20" spans="1:5" ht="13.5" thickBot="1">
      <c r="A20" s="6" t="s">
        <v>184</v>
      </c>
      <c r="B20" s="3">
        <v>2400000</v>
      </c>
      <c r="C20" s="3">
        <v>2400000</v>
      </c>
      <c r="D20" s="3">
        <v>2528882</v>
      </c>
      <c r="E20" s="8">
        <f t="shared" si="0"/>
        <v>1.0537008333333333</v>
      </c>
    </row>
    <row r="21" spans="1:5" ht="27" thickBot="1">
      <c r="A21" s="2" t="s">
        <v>50</v>
      </c>
      <c r="B21" s="3">
        <v>0</v>
      </c>
      <c r="C21" s="3">
        <v>0</v>
      </c>
      <c r="D21" s="3">
        <v>2528882</v>
      </c>
      <c r="E21" s="8"/>
    </row>
    <row r="22" spans="1:5" ht="13.5" thickBot="1">
      <c r="A22" s="6" t="s">
        <v>185</v>
      </c>
      <c r="B22" s="3">
        <v>2300000</v>
      </c>
      <c r="C22" s="3">
        <v>2300000</v>
      </c>
      <c r="D22" s="3">
        <v>1863649</v>
      </c>
      <c r="E22" s="8">
        <f t="shared" si="0"/>
        <v>0.8102821739130435</v>
      </c>
    </row>
    <row r="23" spans="1:5" ht="39.75" thickBot="1">
      <c r="A23" s="2" t="s">
        <v>51</v>
      </c>
      <c r="B23" s="3">
        <v>0</v>
      </c>
      <c r="C23" s="3">
        <v>0</v>
      </c>
      <c r="D23" s="3">
        <v>1863649</v>
      </c>
      <c r="E23" s="8"/>
    </row>
    <row r="24" spans="1:5" ht="13.5" thickBot="1">
      <c r="A24" s="6" t="s">
        <v>186</v>
      </c>
      <c r="B24" s="3">
        <v>1400000</v>
      </c>
      <c r="C24" s="3">
        <v>1400000</v>
      </c>
      <c r="D24" s="3">
        <v>1216535</v>
      </c>
      <c r="E24" s="8">
        <f t="shared" si="0"/>
        <v>0.8689535714285714</v>
      </c>
    </row>
    <row r="25" spans="1:5" ht="27" thickBot="1">
      <c r="A25" s="2" t="s">
        <v>52</v>
      </c>
      <c r="B25" s="3">
        <v>0</v>
      </c>
      <c r="C25" s="3">
        <v>0</v>
      </c>
      <c r="D25" s="3">
        <v>1216535</v>
      </c>
      <c r="E25" s="8"/>
    </row>
    <row r="26" spans="1:5" ht="13.5" thickBot="1">
      <c r="A26" s="6" t="s">
        <v>187</v>
      </c>
      <c r="B26" s="3">
        <v>3700000</v>
      </c>
      <c r="C26" s="3">
        <v>3700000</v>
      </c>
      <c r="D26" s="3">
        <v>3080184</v>
      </c>
      <c r="E26" s="8">
        <f t="shared" si="0"/>
        <v>0.8324821621621622</v>
      </c>
    </row>
    <row r="27" spans="1:5" ht="13.5" thickBot="1">
      <c r="A27" s="6" t="s">
        <v>188</v>
      </c>
      <c r="B27" s="3">
        <v>300000</v>
      </c>
      <c r="C27" s="3">
        <v>300000</v>
      </c>
      <c r="D27" s="3">
        <v>134721</v>
      </c>
      <c r="E27" s="8">
        <f t="shared" si="0"/>
        <v>0.44907</v>
      </c>
    </row>
    <row r="28" spans="1:5" ht="13.5" thickBot="1">
      <c r="A28" s="7" t="s">
        <v>189</v>
      </c>
      <c r="B28" s="5">
        <v>6400000</v>
      </c>
      <c r="C28" s="5">
        <v>6400000</v>
      </c>
      <c r="D28" s="5">
        <v>5743787</v>
      </c>
      <c r="E28" s="8">
        <f t="shared" si="0"/>
        <v>0.89746671875</v>
      </c>
    </row>
    <row r="29" spans="1:5" ht="13.5" thickBot="1">
      <c r="A29" s="2" t="s">
        <v>53</v>
      </c>
      <c r="B29" s="3">
        <v>0</v>
      </c>
      <c r="C29" s="3">
        <v>0</v>
      </c>
      <c r="D29" s="3">
        <v>94488</v>
      </c>
      <c r="E29" s="8"/>
    </row>
    <row r="30" spans="1:5" ht="13.5" thickBot="1">
      <c r="A30" s="6" t="s">
        <v>190</v>
      </c>
      <c r="B30" s="3">
        <v>3200</v>
      </c>
      <c r="C30" s="3">
        <v>3200</v>
      </c>
      <c r="D30" s="3">
        <v>91640</v>
      </c>
      <c r="E30" s="8">
        <f t="shared" si="0"/>
        <v>28.6375</v>
      </c>
    </row>
    <row r="31" spans="1:5" ht="27" thickBot="1">
      <c r="A31" s="2" t="s">
        <v>54</v>
      </c>
      <c r="B31" s="3">
        <v>0</v>
      </c>
      <c r="C31" s="3">
        <v>0</v>
      </c>
      <c r="D31" s="3">
        <v>68040</v>
      </c>
      <c r="E31" s="8"/>
    </row>
    <row r="32" spans="1:5" ht="13.5" thickBot="1">
      <c r="A32" s="6" t="s">
        <v>191</v>
      </c>
      <c r="B32" s="3">
        <v>0</v>
      </c>
      <c r="C32" s="3">
        <v>733314</v>
      </c>
      <c r="D32" s="3">
        <v>1500131</v>
      </c>
      <c r="E32" s="8">
        <f t="shared" si="0"/>
        <v>2.045687113569358</v>
      </c>
    </row>
    <row r="33" spans="1:5" ht="27" thickBot="1">
      <c r="A33" s="2" t="s">
        <v>55</v>
      </c>
      <c r="B33" s="3">
        <v>0</v>
      </c>
      <c r="C33" s="3">
        <v>0</v>
      </c>
      <c r="D33" s="3">
        <v>963959</v>
      </c>
      <c r="E33" s="8"/>
    </row>
    <row r="34" spans="1:5" ht="13.5" thickBot="1">
      <c r="A34" s="2" t="s">
        <v>56</v>
      </c>
      <c r="B34" s="3">
        <v>865</v>
      </c>
      <c r="C34" s="3">
        <v>865</v>
      </c>
      <c r="D34" s="3">
        <v>362536</v>
      </c>
      <c r="E34" s="8">
        <f t="shared" si="0"/>
        <v>419.11676300578034</v>
      </c>
    </row>
    <row r="35" spans="1:5" ht="27" thickBot="1">
      <c r="A35" s="6" t="s">
        <v>192</v>
      </c>
      <c r="B35" s="3">
        <v>20</v>
      </c>
      <c r="C35" s="3">
        <v>20</v>
      </c>
      <c r="D35" s="3">
        <v>22</v>
      </c>
      <c r="E35" s="8">
        <f t="shared" si="0"/>
        <v>1.1</v>
      </c>
    </row>
    <row r="36" spans="1:5" ht="27" thickBot="1">
      <c r="A36" s="6" t="s">
        <v>193</v>
      </c>
      <c r="B36" s="3">
        <v>20</v>
      </c>
      <c r="C36" s="3">
        <v>20</v>
      </c>
      <c r="D36" s="3">
        <v>22</v>
      </c>
      <c r="E36" s="8">
        <f t="shared" si="0"/>
        <v>1.1</v>
      </c>
    </row>
    <row r="37" spans="1:5" ht="13.5" thickBot="1">
      <c r="A37" s="6" t="s">
        <v>194</v>
      </c>
      <c r="B37" s="3">
        <v>1000</v>
      </c>
      <c r="C37" s="3">
        <v>1000</v>
      </c>
      <c r="D37" s="3">
        <v>1894</v>
      </c>
      <c r="E37" s="8">
        <f t="shared" si="0"/>
        <v>1.894</v>
      </c>
    </row>
    <row r="38" spans="1:5" ht="13.5" thickBot="1">
      <c r="A38" s="7" t="s">
        <v>195</v>
      </c>
      <c r="B38" s="5">
        <v>5085</v>
      </c>
      <c r="C38" s="5">
        <v>738399</v>
      </c>
      <c r="D38" s="5">
        <v>2050711</v>
      </c>
      <c r="E38" s="8">
        <f t="shared" si="0"/>
        <v>2.7772396766517833</v>
      </c>
    </row>
    <row r="39" spans="1:5" ht="13.5" thickBot="1">
      <c r="A39" s="2" t="s">
        <v>57</v>
      </c>
      <c r="B39" s="3">
        <v>1500000</v>
      </c>
      <c r="C39" s="3">
        <v>1500000</v>
      </c>
      <c r="D39" s="3">
        <v>0</v>
      </c>
      <c r="E39" s="8">
        <f t="shared" si="0"/>
        <v>0</v>
      </c>
    </row>
    <row r="40" spans="1:5" ht="13.5" thickBot="1">
      <c r="A40" s="7" t="s">
        <v>196</v>
      </c>
      <c r="B40" s="5">
        <v>1500000</v>
      </c>
      <c r="C40" s="5">
        <v>1500000</v>
      </c>
      <c r="D40" s="5">
        <v>0</v>
      </c>
      <c r="E40" s="8">
        <f t="shared" si="0"/>
        <v>0</v>
      </c>
    </row>
    <row r="41" spans="1:5" ht="39.75" thickBot="1">
      <c r="A41" s="6" t="s">
        <v>197</v>
      </c>
      <c r="B41" s="3">
        <v>24000</v>
      </c>
      <c r="C41" s="3">
        <v>24000</v>
      </c>
      <c r="D41" s="3">
        <v>149000</v>
      </c>
      <c r="E41" s="8">
        <f t="shared" si="0"/>
        <v>6.208333333333333</v>
      </c>
    </row>
    <row r="42" spans="1:5" ht="13.5" thickBot="1">
      <c r="A42" s="2" t="s">
        <v>58</v>
      </c>
      <c r="B42" s="3">
        <v>0</v>
      </c>
      <c r="C42" s="3">
        <v>0</v>
      </c>
      <c r="D42" s="3">
        <v>149000</v>
      </c>
      <c r="E42" s="8"/>
    </row>
    <row r="43" spans="1:5" ht="13.5" thickBot="1">
      <c r="A43" s="7" t="s">
        <v>198</v>
      </c>
      <c r="B43" s="5">
        <v>24000</v>
      </c>
      <c r="C43" s="5">
        <v>24000</v>
      </c>
      <c r="D43" s="5">
        <v>149000</v>
      </c>
      <c r="E43" s="8">
        <f t="shared" si="0"/>
        <v>6.208333333333333</v>
      </c>
    </row>
    <row r="44" spans="1:5" ht="13.5" thickBot="1">
      <c r="A44" s="7" t="s">
        <v>199</v>
      </c>
      <c r="B44" s="5">
        <v>42414553</v>
      </c>
      <c r="C44" s="5">
        <v>69028422</v>
      </c>
      <c r="D44" s="5">
        <v>68309521</v>
      </c>
      <c r="E44" s="8">
        <f t="shared" si="0"/>
        <v>0.9895854348227748</v>
      </c>
    </row>
  </sheetData>
  <sheetProtection/>
  <mergeCells count="2">
    <mergeCell ref="A3:E3"/>
    <mergeCell ref="B1:E1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A1" sqref="A1:E1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1" spans="1:5" ht="12.75">
      <c r="A1" s="21" t="s">
        <v>242</v>
      </c>
      <c r="B1" s="21"/>
      <c r="C1" s="21"/>
      <c r="D1" s="21"/>
      <c r="E1" s="21"/>
    </row>
    <row r="2" spans="4:5" ht="13.5" thickBot="1">
      <c r="D2" s="17"/>
      <c r="E2" s="17"/>
    </row>
    <row r="3" spans="1:5" ht="15.75" thickBot="1">
      <c r="A3" s="18" t="s">
        <v>235</v>
      </c>
      <c r="B3" s="19"/>
      <c r="C3" s="19"/>
      <c r="D3" s="19"/>
      <c r="E3" s="20"/>
    </row>
    <row r="4" spans="1:5" ht="27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155</v>
      </c>
    </row>
    <row r="5" spans="1:5" ht="27" thickBot="1">
      <c r="A5" s="2" t="s">
        <v>59</v>
      </c>
      <c r="B5" s="3">
        <v>994097</v>
      </c>
      <c r="C5" s="3">
        <v>994097</v>
      </c>
      <c r="D5" s="3">
        <v>994097</v>
      </c>
      <c r="E5" s="8">
        <f>D5/C5</f>
        <v>1</v>
      </c>
    </row>
    <row r="6" spans="1:5" ht="13.5" thickBot="1">
      <c r="A6" s="6" t="s">
        <v>200</v>
      </c>
      <c r="B6" s="3">
        <v>994097</v>
      </c>
      <c r="C6" s="3">
        <v>994097</v>
      </c>
      <c r="D6" s="3">
        <v>994097</v>
      </c>
      <c r="E6" s="8">
        <f>D6/C6</f>
        <v>1</v>
      </c>
    </row>
    <row r="7" spans="1:5" ht="13.5" thickBot="1">
      <c r="A7" s="7" t="s">
        <v>201</v>
      </c>
      <c r="B7" s="5">
        <v>994097</v>
      </c>
      <c r="C7" s="5">
        <v>994097</v>
      </c>
      <c r="D7" s="5">
        <v>994097</v>
      </c>
      <c r="E7" s="9">
        <f>D7/C7</f>
        <v>1</v>
      </c>
    </row>
  </sheetData>
  <sheetProtection/>
  <mergeCells count="3">
    <mergeCell ref="D2:E2"/>
    <mergeCell ref="A3:E3"/>
    <mergeCell ref="A1:E1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" sqref="A1:E1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1" spans="1:5" ht="12.75">
      <c r="A1" s="22" t="s">
        <v>243</v>
      </c>
      <c r="B1" s="22"/>
      <c r="C1" s="22"/>
      <c r="D1" s="22"/>
      <c r="E1" s="22"/>
    </row>
    <row r="2" spans="4:5" ht="13.5" thickBot="1">
      <c r="D2" s="17"/>
      <c r="E2" s="17"/>
    </row>
    <row r="3" spans="1:5" ht="15.75" thickBot="1">
      <c r="A3" s="18" t="s">
        <v>236</v>
      </c>
      <c r="B3" s="19"/>
      <c r="C3" s="19"/>
      <c r="D3" s="19"/>
      <c r="E3" s="20"/>
    </row>
    <row r="4" spans="1:5" ht="27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155</v>
      </c>
    </row>
    <row r="5" spans="1:5" ht="27" thickBot="1">
      <c r="A5" s="2" t="s">
        <v>60</v>
      </c>
      <c r="B5" s="3">
        <v>28270094</v>
      </c>
      <c r="C5" s="3">
        <v>28270094</v>
      </c>
      <c r="D5" s="3">
        <v>28270094</v>
      </c>
      <c r="E5" s="8">
        <f>D5/C5</f>
        <v>1</v>
      </c>
    </row>
    <row r="6" spans="1:5" ht="13.5" thickBot="1">
      <c r="A6" s="6" t="s">
        <v>202</v>
      </c>
      <c r="B6" s="3">
        <v>28270094</v>
      </c>
      <c r="C6" s="3">
        <v>28270094</v>
      </c>
      <c r="D6" s="3">
        <v>28270094</v>
      </c>
      <c r="E6" s="8">
        <f>D6/C6</f>
        <v>1</v>
      </c>
    </row>
    <row r="7" spans="1:5" ht="13.5" thickBot="1">
      <c r="A7" s="2" t="s">
        <v>61</v>
      </c>
      <c r="B7" s="3">
        <v>0</v>
      </c>
      <c r="C7" s="3">
        <v>0</v>
      </c>
      <c r="D7" s="3">
        <v>1088073</v>
      </c>
      <c r="E7" s="8"/>
    </row>
    <row r="8" spans="1:5" ht="13.5" thickBot="1">
      <c r="A8" s="6" t="s">
        <v>203</v>
      </c>
      <c r="B8" s="3">
        <v>28270094</v>
      </c>
      <c r="C8" s="3">
        <v>28270094</v>
      </c>
      <c r="D8" s="3">
        <v>29358167</v>
      </c>
      <c r="E8" s="8">
        <f>D8/C8</f>
        <v>1.0384884818564806</v>
      </c>
    </row>
    <row r="9" spans="1:5" ht="13.5" thickBot="1">
      <c r="A9" s="7" t="s">
        <v>204</v>
      </c>
      <c r="B9" s="5">
        <v>28270094</v>
      </c>
      <c r="C9" s="5">
        <v>28270094</v>
      </c>
      <c r="D9" s="5">
        <v>29358167</v>
      </c>
      <c r="E9" s="9">
        <f>D9/C9</f>
        <v>1.0384884818564806</v>
      </c>
    </row>
  </sheetData>
  <sheetProtection/>
  <mergeCells count="3">
    <mergeCell ref="D2:E2"/>
    <mergeCell ref="A3:E3"/>
    <mergeCell ref="A1:E1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1" sqref="A1:B1"/>
    </sheetView>
  </sheetViews>
  <sheetFormatPr defaultColWidth="9.00390625" defaultRowHeight="12.75"/>
  <cols>
    <col min="1" max="1" width="41.625" style="0" customWidth="1"/>
    <col min="2" max="2" width="32.875" style="0" customWidth="1"/>
  </cols>
  <sheetData>
    <row r="1" spans="1:2" ht="12.75">
      <c r="A1" s="22" t="s">
        <v>244</v>
      </c>
      <c r="B1" s="22"/>
    </row>
    <row r="2" spans="4:5" ht="13.5" thickBot="1">
      <c r="D2" s="17"/>
      <c r="E2" s="17"/>
    </row>
    <row r="3" spans="1:5" ht="37.5" customHeight="1" thickBot="1">
      <c r="A3" s="23" t="s">
        <v>237</v>
      </c>
      <c r="B3" s="24"/>
      <c r="C3" s="10"/>
      <c r="D3" s="10"/>
      <c r="E3" s="10"/>
    </row>
    <row r="4" spans="1:2" ht="15" thickBot="1">
      <c r="A4" s="11" t="s">
        <v>0</v>
      </c>
      <c r="B4" s="11" t="s">
        <v>63</v>
      </c>
    </row>
    <row r="5" spans="1:2" ht="17.25" customHeight="1" thickBot="1">
      <c r="A5" s="6" t="s">
        <v>205</v>
      </c>
      <c r="B5" s="3">
        <v>68309521</v>
      </c>
    </row>
    <row r="6" spans="1:2" ht="15.75" customHeight="1" thickBot="1">
      <c r="A6" s="6" t="s">
        <v>206</v>
      </c>
      <c r="B6" s="3">
        <v>58926567</v>
      </c>
    </row>
    <row r="7" spans="1:2" ht="13.5" thickBot="1">
      <c r="A7" s="7" t="s">
        <v>207</v>
      </c>
      <c r="B7" s="5">
        <v>9382954</v>
      </c>
    </row>
    <row r="8" spans="1:2" ht="13.5" thickBot="1">
      <c r="A8" s="6" t="s">
        <v>208</v>
      </c>
      <c r="B8" s="3">
        <v>29358167</v>
      </c>
    </row>
    <row r="9" spans="1:2" ht="13.5" thickBot="1">
      <c r="A9" s="6" t="s">
        <v>209</v>
      </c>
      <c r="B9" s="3">
        <v>994097</v>
      </c>
    </row>
    <row r="10" spans="1:2" ht="18.75" customHeight="1" thickBot="1">
      <c r="A10" s="7" t="s">
        <v>210</v>
      </c>
      <c r="B10" s="5">
        <v>28364070</v>
      </c>
    </row>
    <row r="11" spans="1:2" ht="13.5" thickBot="1">
      <c r="A11" s="12" t="s">
        <v>211</v>
      </c>
      <c r="B11" s="5">
        <v>37747024</v>
      </c>
    </row>
    <row r="12" spans="1:2" ht="13.5" thickBot="1">
      <c r="A12" s="12" t="s">
        <v>212</v>
      </c>
      <c r="B12" s="5">
        <v>37747024</v>
      </c>
    </row>
    <row r="13" spans="1:2" ht="29.25" customHeight="1" thickBot="1">
      <c r="A13" s="12" t="s">
        <v>213</v>
      </c>
      <c r="B13" s="5">
        <v>23770559</v>
      </c>
    </row>
    <row r="14" spans="1:2" ht="27" thickBot="1">
      <c r="A14" s="12" t="s">
        <v>214</v>
      </c>
      <c r="B14" s="5">
        <v>13976465</v>
      </c>
    </row>
  </sheetData>
  <sheetProtection/>
  <mergeCells count="3">
    <mergeCell ref="D2:E2"/>
    <mergeCell ref="A3:B3"/>
    <mergeCell ref="A1:B1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workbookViewId="0" topLeftCell="A1">
      <selection activeCell="A2" sqref="A2:B2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1" ht="13.5" thickBot="1"/>
    <row r="2" spans="1:2" ht="38.25" customHeight="1" thickBot="1">
      <c r="A2" s="23" t="s">
        <v>220</v>
      </c>
      <c r="B2" s="24"/>
    </row>
    <row r="3" spans="1:2" ht="30" thickBot="1">
      <c r="A3" s="13" t="s">
        <v>0</v>
      </c>
      <c r="B3" s="13" t="s">
        <v>215</v>
      </c>
    </row>
    <row r="4" spans="1:2" ht="13.5" thickBot="1">
      <c r="A4" s="2" t="s">
        <v>64</v>
      </c>
      <c r="B4" s="3">
        <v>1</v>
      </c>
    </row>
    <row r="5" spans="1:2" ht="13.5" thickBot="1">
      <c r="A5" s="7" t="s">
        <v>216</v>
      </c>
      <c r="B5" s="5">
        <v>1</v>
      </c>
    </row>
    <row r="6" spans="1:2" ht="39.75" thickBot="1">
      <c r="A6" s="2" t="s">
        <v>65</v>
      </c>
      <c r="B6" s="3">
        <v>1</v>
      </c>
    </row>
    <row r="7" spans="1:2" ht="13.5" thickBot="1">
      <c r="A7" s="2" t="s">
        <v>66</v>
      </c>
      <c r="B7" s="3">
        <v>7</v>
      </c>
    </row>
    <row r="8" spans="1:2" ht="13.5" thickBot="1">
      <c r="A8" s="7" t="s">
        <v>217</v>
      </c>
      <c r="B8" s="5">
        <v>8</v>
      </c>
    </row>
    <row r="9" spans="1:2" ht="13.5" thickBot="1">
      <c r="A9" s="2" t="s">
        <v>67</v>
      </c>
      <c r="B9" s="3">
        <v>1</v>
      </c>
    </row>
    <row r="10" spans="1:2" ht="27" thickBot="1">
      <c r="A10" s="2" t="s">
        <v>68</v>
      </c>
      <c r="B10" s="3">
        <v>4</v>
      </c>
    </row>
    <row r="11" spans="1:2" ht="17.25" customHeight="1" thickBot="1">
      <c r="A11" s="7" t="s">
        <v>218</v>
      </c>
      <c r="B11" s="5">
        <v>5</v>
      </c>
    </row>
    <row r="12" spans="1:2" ht="13.5" thickBot="1">
      <c r="A12" s="7" t="s">
        <v>219</v>
      </c>
      <c r="B12" s="5">
        <v>14</v>
      </c>
    </row>
    <row r="13" spans="1:2" ht="39.75" thickBot="1">
      <c r="A13" s="2" t="s">
        <v>69</v>
      </c>
      <c r="B13" s="3">
        <v>14</v>
      </c>
    </row>
    <row r="14" spans="1:2" ht="27" thickBot="1">
      <c r="A14" s="2" t="s">
        <v>70</v>
      </c>
      <c r="B14" s="3">
        <v>14</v>
      </c>
    </row>
    <row r="15" spans="1:2" ht="27" thickBot="1">
      <c r="A15" s="2" t="s">
        <v>71</v>
      </c>
      <c r="B15" s="3">
        <v>14</v>
      </c>
    </row>
  </sheetData>
  <sheetProtection/>
  <mergeCells count="1">
    <mergeCell ref="A2:B2"/>
  </mergeCells>
  <printOptions/>
  <pageMargins left="0.75" right="0.75" top="1" bottom="1" header="0.5" footer="0.5"/>
  <pageSetup fitToHeight="0" fitToWidth="1" horizontalDpi="600" verticalDpi="600" orientation="portrait" r:id="rId1"/>
  <headerFooter alignWithMargins="0">
    <oddHeader>&amp;RÉrték típus: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1">
      <selection activeCell="A1" sqref="A1:D1"/>
    </sheetView>
  </sheetViews>
  <sheetFormatPr defaultColWidth="9.00390625" defaultRowHeight="12.75"/>
  <cols>
    <col min="1" max="1" width="41.00390625" style="0" customWidth="1"/>
    <col min="2" max="4" width="16.625" style="0" customWidth="1"/>
  </cols>
  <sheetData>
    <row r="1" spans="1:4" ht="12.75">
      <c r="A1" s="22" t="s">
        <v>245</v>
      </c>
      <c r="B1" s="22"/>
      <c r="C1" s="22"/>
      <c r="D1" s="22"/>
    </row>
    <row r="2" spans="4:5" ht="13.5" thickBot="1">
      <c r="D2" s="17"/>
      <c r="E2" s="17"/>
    </row>
    <row r="3" spans="1:5" ht="15.75" thickBot="1">
      <c r="A3" s="18" t="s">
        <v>238</v>
      </c>
      <c r="B3" s="19"/>
      <c r="C3" s="19"/>
      <c r="D3" s="20"/>
      <c r="E3" s="16"/>
    </row>
    <row r="4" spans="1:4" ht="13.5" thickBot="1">
      <c r="A4" s="15" t="s">
        <v>0</v>
      </c>
      <c r="B4" s="15" t="s">
        <v>72</v>
      </c>
      <c r="C4" s="15" t="s">
        <v>73</v>
      </c>
      <c r="D4" s="15" t="s">
        <v>74</v>
      </c>
    </row>
    <row r="5" spans="1:4" ht="13.5" thickBot="1">
      <c r="A5" s="2" t="s">
        <v>75</v>
      </c>
      <c r="B5" s="3">
        <v>989151</v>
      </c>
      <c r="C5" s="3">
        <v>0</v>
      </c>
      <c r="D5" s="3">
        <v>659151</v>
      </c>
    </row>
    <row r="6" spans="1:4" ht="13.5" thickBot="1">
      <c r="A6" s="4" t="s">
        <v>76</v>
      </c>
      <c r="B6" s="5">
        <v>989151</v>
      </c>
      <c r="C6" s="5">
        <v>0</v>
      </c>
      <c r="D6" s="5">
        <v>659151</v>
      </c>
    </row>
    <row r="7" spans="1:4" ht="27" thickBot="1">
      <c r="A7" s="2" t="s">
        <v>77</v>
      </c>
      <c r="B7" s="3">
        <v>235806375</v>
      </c>
      <c r="C7" s="3">
        <v>0</v>
      </c>
      <c r="D7" s="3">
        <v>229070856</v>
      </c>
    </row>
    <row r="8" spans="1:4" ht="27" thickBot="1">
      <c r="A8" s="2" t="s">
        <v>78</v>
      </c>
      <c r="B8" s="3">
        <v>10726175</v>
      </c>
      <c r="C8" s="3">
        <v>0</v>
      </c>
      <c r="D8" s="3">
        <v>10262927</v>
      </c>
    </row>
    <row r="9" spans="1:4" ht="13.5" thickBot="1">
      <c r="A9" s="2" t="s">
        <v>79</v>
      </c>
      <c r="B9" s="3">
        <v>649016</v>
      </c>
      <c r="C9" s="3">
        <v>0</v>
      </c>
      <c r="D9" s="3">
        <v>0</v>
      </c>
    </row>
    <row r="10" spans="1:4" ht="13.5" thickBot="1">
      <c r="A10" s="4" t="s">
        <v>80</v>
      </c>
      <c r="B10" s="5">
        <v>247181566</v>
      </c>
      <c r="C10" s="5">
        <v>0</v>
      </c>
      <c r="D10" s="5">
        <v>239333783</v>
      </c>
    </row>
    <row r="11" spans="1:4" ht="27" thickBot="1">
      <c r="A11" s="2" t="s">
        <v>81</v>
      </c>
      <c r="B11" s="3">
        <v>5540000</v>
      </c>
      <c r="C11" s="3">
        <v>0</v>
      </c>
      <c r="D11" s="3">
        <v>5540000</v>
      </c>
    </row>
    <row r="12" spans="1:4" ht="27" thickBot="1">
      <c r="A12" s="2" t="s">
        <v>82</v>
      </c>
      <c r="B12" s="3">
        <v>5540000</v>
      </c>
      <c r="C12" s="3">
        <v>0</v>
      </c>
      <c r="D12" s="3">
        <v>5540000</v>
      </c>
    </row>
    <row r="13" spans="1:4" ht="27" thickBot="1">
      <c r="A13" s="4" t="s">
        <v>83</v>
      </c>
      <c r="B13" s="5">
        <v>5540000</v>
      </c>
      <c r="C13" s="5">
        <v>0</v>
      </c>
      <c r="D13" s="5">
        <v>5540000</v>
      </c>
    </row>
    <row r="14" spans="1:4" ht="39.75" thickBot="1">
      <c r="A14" s="4" t="s">
        <v>84</v>
      </c>
      <c r="B14" s="5">
        <v>253710717</v>
      </c>
      <c r="C14" s="5">
        <v>0</v>
      </c>
      <c r="D14" s="5">
        <v>245532934</v>
      </c>
    </row>
    <row r="15" spans="1:4" ht="13.5" thickBot="1">
      <c r="A15" s="2" t="s">
        <v>85</v>
      </c>
      <c r="B15" s="3">
        <v>128130</v>
      </c>
      <c r="C15" s="3">
        <v>0</v>
      </c>
      <c r="D15" s="3">
        <v>268065</v>
      </c>
    </row>
    <row r="16" spans="1:4" ht="27" thickBot="1">
      <c r="A16" s="4" t="s">
        <v>86</v>
      </c>
      <c r="B16" s="5">
        <v>128130</v>
      </c>
      <c r="C16" s="5">
        <v>0</v>
      </c>
      <c r="D16" s="5">
        <v>268065</v>
      </c>
    </row>
    <row r="17" spans="1:4" ht="13.5" thickBot="1">
      <c r="A17" s="2" t="s">
        <v>87</v>
      </c>
      <c r="B17" s="3">
        <v>28412102</v>
      </c>
      <c r="C17" s="3">
        <v>0</v>
      </c>
      <c r="D17" s="3">
        <v>37705817</v>
      </c>
    </row>
    <row r="18" spans="1:4" ht="13.5" thickBot="1">
      <c r="A18" s="4" t="s">
        <v>88</v>
      </c>
      <c r="B18" s="5">
        <v>28412102</v>
      </c>
      <c r="C18" s="5">
        <v>0</v>
      </c>
      <c r="D18" s="5">
        <v>37705817</v>
      </c>
    </row>
    <row r="19" spans="1:4" ht="13.5" thickBot="1">
      <c r="A19" s="4" t="s">
        <v>89</v>
      </c>
      <c r="B19" s="5">
        <v>28540232</v>
      </c>
      <c r="C19" s="5">
        <v>0</v>
      </c>
      <c r="D19" s="5">
        <v>37973882</v>
      </c>
    </row>
    <row r="20" spans="1:4" ht="27" thickBot="1">
      <c r="A20" s="2" t="s">
        <v>90</v>
      </c>
      <c r="B20" s="3">
        <v>1691047</v>
      </c>
      <c r="C20" s="3">
        <v>0</v>
      </c>
      <c r="D20" s="3">
        <v>1710480</v>
      </c>
    </row>
    <row r="21" spans="1:4" ht="27" thickBot="1">
      <c r="A21" s="2" t="s">
        <v>91</v>
      </c>
      <c r="B21" s="3">
        <v>455427</v>
      </c>
      <c r="C21" s="3">
        <v>0</v>
      </c>
      <c r="D21" s="3">
        <v>462410</v>
      </c>
    </row>
    <row r="22" spans="1:4" ht="27" thickBot="1">
      <c r="A22" s="2" t="s">
        <v>92</v>
      </c>
      <c r="B22" s="3">
        <v>528833</v>
      </c>
      <c r="C22" s="3">
        <v>0</v>
      </c>
      <c r="D22" s="3">
        <v>407800</v>
      </c>
    </row>
    <row r="23" spans="1:4" ht="27" thickBot="1">
      <c r="A23" s="2" t="s">
        <v>93</v>
      </c>
      <c r="B23" s="3">
        <v>706787</v>
      </c>
      <c r="C23" s="3">
        <v>0</v>
      </c>
      <c r="D23" s="3">
        <v>840270</v>
      </c>
    </row>
    <row r="24" spans="1:4" ht="27" thickBot="1">
      <c r="A24" s="2" t="s">
        <v>94</v>
      </c>
      <c r="B24" s="3">
        <v>587784</v>
      </c>
      <c r="C24" s="3">
        <v>0</v>
      </c>
      <c r="D24" s="3">
        <v>1128715</v>
      </c>
    </row>
    <row r="25" spans="1:4" ht="53.25" thickBot="1">
      <c r="A25" s="2" t="s">
        <v>95</v>
      </c>
      <c r="B25" s="3">
        <v>3420</v>
      </c>
      <c r="C25" s="3">
        <v>0</v>
      </c>
      <c r="D25" s="3">
        <v>3420</v>
      </c>
    </row>
    <row r="26" spans="1:4" ht="27" thickBot="1">
      <c r="A26" s="2" t="s">
        <v>96</v>
      </c>
      <c r="B26" s="3">
        <v>396253</v>
      </c>
      <c r="C26" s="3">
        <v>0</v>
      </c>
      <c r="D26" s="3">
        <v>871864</v>
      </c>
    </row>
    <row r="27" spans="1:4" ht="27" thickBot="1">
      <c r="A27" s="2" t="s">
        <v>97</v>
      </c>
      <c r="B27" s="3">
        <v>106987</v>
      </c>
      <c r="C27" s="3">
        <v>0</v>
      </c>
      <c r="D27" s="3">
        <v>172307</v>
      </c>
    </row>
    <row r="28" spans="1:4" ht="27" thickBot="1">
      <c r="A28" s="2" t="s">
        <v>98</v>
      </c>
      <c r="B28" s="3">
        <v>81124</v>
      </c>
      <c r="C28" s="3">
        <v>0</v>
      </c>
      <c r="D28" s="3">
        <v>81124</v>
      </c>
    </row>
    <row r="29" spans="1:4" ht="27" thickBot="1">
      <c r="A29" s="4" t="s">
        <v>99</v>
      </c>
      <c r="B29" s="5">
        <v>2278831</v>
      </c>
      <c r="C29" s="5">
        <v>0</v>
      </c>
      <c r="D29" s="5">
        <v>2839195</v>
      </c>
    </row>
    <row r="30" spans="1:4" ht="13.5" thickBot="1">
      <c r="A30" s="2" t="s">
        <v>100</v>
      </c>
      <c r="B30" s="3">
        <v>95000</v>
      </c>
      <c r="C30" s="3">
        <v>0</v>
      </c>
      <c r="D30" s="3">
        <v>84000</v>
      </c>
    </row>
    <row r="31" spans="1:4" ht="39.75" thickBot="1">
      <c r="A31" s="2" t="s">
        <v>101</v>
      </c>
      <c r="B31" s="3">
        <v>0</v>
      </c>
      <c r="C31" s="3">
        <v>0</v>
      </c>
      <c r="D31" s="3">
        <v>43880</v>
      </c>
    </row>
    <row r="32" spans="1:4" ht="27" thickBot="1">
      <c r="A32" s="4" t="s">
        <v>102</v>
      </c>
      <c r="B32" s="5">
        <v>95000</v>
      </c>
      <c r="C32" s="5">
        <v>0</v>
      </c>
      <c r="D32" s="5">
        <v>127880</v>
      </c>
    </row>
    <row r="33" spans="1:4" ht="13.5" thickBot="1">
      <c r="A33" s="4" t="s">
        <v>103</v>
      </c>
      <c r="B33" s="5">
        <v>2373831</v>
      </c>
      <c r="C33" s="5">
        <v>0</v>
      </c>
      <c r="D33" s="5">
        <v>2967075</v>
      </c>
    </row>
    <row r="34" spans="1:4" ht="13.5" thickBot="1">
      <c r="A34" s="4" t="s">
        <v>104</v>
      </c>
      <c r="B34" s="5">
        <v>284624780</v>
      </c>
      <c r="C34" s="5">
        <v>0</v>
      </c>
      <c r="D34" s="5">
        <v>286473891</v>
      </c>
    </row>
    <row r="35" spans="1:4" ht="13.5" thickBot="1">
      <c r="A35" s="2" t="s">
        <v>105</v>
      </c>
      <c r="B35" s="3">
        <v>172265000</v>
      </c>
      <c r="C35" s="3">
        <v>0</v>
      </c>
      <c r="D35" s="3">
        <v>172265000</v>
      </c>
    </row>
    <row r="36" spans="1:4" ht="27" thickBot="1">
      <c r="A36" s="2" t="s">
        <v>106</v>
      </c>
      <c r="B36" s="3">
        <v>60895000</v>
      </c>
      <c r="C36" s="3">
        <v>0</v>
      </c>
      <c r="D36" s="3">
        <v>60895000</v>
      </c>
    </row>
    <row r="37" spans="1:4" ht="13.5" thickBot="1">
      <c r="A37" s="2" t="s">
        <v>107</v>
      </c>
      <c r="B37" s="3">
        <v>43543963</v>
      </c>
      <c r="C37" s="3">
        <v>0</v>
      </c>
      <c r="D37" s="3">
        <v>47775633</v>
      </c>
    </row>
    <row r="38" spans="1:4" ht="13.5" thickBot="1">
      <c r="A38" s="2" t="s">
        <v>108</v>
      </c>
      <c r="B38" s="3">
        <v>4231670</v>
      </c>
      <c r="C38" s="3">
        <v>0</v>
      </c>
      <c r="D38" s="3">
        <v>2979557</v>
      </c>
    </row>
    <row r="39" spans="1:4" ht="13.5" thickBot="1">
      <c r="A39" s="4" t="s">
        <v>109</v>
      </c>
      <c r="B39" s="5">
        <v>280935633</v>
      </c>
      <c r="C39" s="5">
        <v>0</v>
      </c>
      <c r="D39" s="5">
        <v>283915190</v>
      </c>
    </row>
    <row r="40" spans="1:4" ht="27" thickBot="1">
      <c r="A40" s="2" t="s">
        <v>110</v>
      </c>
      <c r="B40" s="3">
        <v>3909</v>
      </c>
      <c r="C40" s="3">
        <v>0</v>
      </c>
      <c r="D40" s="3">
        <v>1345</v>
      </c>
    </row>
    <row r="41" spans="1:4" ht="27" thickBot="1">
      <c r="A41" s="2" t="s">
        <v>111</v>
      </c>
      <c r="B41" s="3">
        <v>4000</v>
      </c>
      <c r="C41" s="3">
        <v>0</v>
      </c>
      <c r="D41" s="3">
        <v>0</v>
      </c>
    </row>
    <row r="42" spans="1:4" ht="27" thickBot="1">
      <c r="A42" s="2" t="s">
        <v>112</v>
      </c>
      <c r="B42" s="3">
        <v>824250</v>
      </c>
      <c r="C42" s="3">
        <v>0</v>
      </c>
      <c r="D42" s="3">
        <v>0</v>
      </c>
    </row>
    <row r="43" spans="1:4" ht="27" thickBot="1">
      <c r="A43" s="4" t="s">
        <v>113</v>
      </c>
      <c r="B43" s="5">
        <v>832159</v>
      </c>
      <c r="C43" s="5">
        <v>0</v>
      </c>
      <c r="D43" s="5">
        <v>1345</v>
      </c>
    </row>
    <row r="44" spans="1:4" ht="39.75" thickBot="1">
      <c r="A44" s="2" t="s">
        <v>114</v>
      </c>
      <c r="B44" s="3">
        <v>994097</v>
      </c>
      <c r="C44" s="3">
        <v>0</v>
      </c>
      <c r="D44" s="3">
        <v>1088073</v>
      </c>
    </row>
    <row r="45" spans="1:4" ht="39.75" thickBot="1">
      <c r="A45" s="2" t="s">
        <v>115</v>
      </c>
      <c r="B45" s="3">
        <v>994097</v>
      </c>
      <c r="C45" s="3">
        <v>0</v>
      </c>
      <c r="D45" s="3">
        <v>1088073</v>
      </c>
    </row>
    <row r="46" spans="1:4" ht="27" thickBot="1">
      <c r="A46" s="4" t="s">
        <v>116</v>
      </c>
      <c r="B46" s="5">
        <v>994097</v>
      </c>
      <c r="C46" s="5">
        <v>0</v>
      </c>
      <c r="D46" s="5">
        <v>1088073</v>
      </c>
    </row>
    <row r="47" spans="1:4" ht="27" thickBot="1">
      <c r="A47" s="2" t="s">
        <v>117</v>
      </c>
      <c r="B47" s="3">
        <v>34682</v>
      </c>
      <c r="C47" s="3">
        <v>0</v>
      </c>
      <c r="D47" s="3">
        <v>24282</v>
      </c>
    </row>
    <row r="48" spans="1:4" ht="27" thickBot="1">
      <c r="A48" s="4" t="s">
        <v>118</v>
      </c>
      <c r="B48" s="5">
        <v>34682</v>
      </c>
      <c r="C48" s="5">
        <v>0</v>
      </c>
      <c r="D48" s="5">
        <v>24282</v>
      </c>
    </row>
    <row r="49" spans="1:4" ht="13.5" thickBot="1">
      <c r="A49" s="4" t="s">
        <v>119</v>
      </c>
      <c r="B49" s="5">
        <v>1860938</v>
      </c>
      <c r="C49" s="5">
        <v>0</v>
      </c>
      <c r="D49" s="5">
        <v>1113700</v>
      </c>
    </row>
    <row r="50" spans="1:4" ht="27" thickBot="1">
      <c r="A50" s="2" t="s">
        <v>120</v>
      </c>
      <c r="B50" s="3">
        <v>1828209</v>
      </c>
      <c r="C50" s="3">
        <v>0</v>
      </c>
      <c r="D50" s="3">
        <v>1445001</v>
      </c>
    </row>
    <row r="51" spans="1:4" ht="27" thickBot="1">
      <c r="A51" s="4" t="s">
        <v>121</v>
      </c>
      <c r="B51" s="5">
        <v>1828209</v>
      </c>
      <c r="C51" s="5">
        <v>0</v>
      </c>
      <c r="D51" s="5">
        <v>1445001</v>
      </c>
    </row>
    <row r="52" spans="1:4" ht="13.5" thickBot="1">
      <c r="A52" s="4" t="s">
        <v>122</v>
      </c>
      <c r="B52" s="5">
        <v>284624780</v>
      </c>
      <c r="C52" s="5">
        <v>0</v>
      </c>
      <c r="D52" s="5">
        <v>286473891</v>
      </c>
    </row>
  </sheetData>
  <sheetProtection/>
  <mergeCells count="3">
    <mergeCell ref="D2:E2"/>
    <mergeCell ref="A3:D3"/>
    <mergeCell ref="A1:D1"/>
  </mergeCells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">
      <selection activeCell="A2" sqref="A2:D2"/>
    </sheetView>
  </sheetViews>
  <sheetFormatPr defaultColWidth="9.00390625" defaultRowHeight="12.75"/>
  <cols>
    <col min="1" max="1" width="41.00390625" style="0" customWidth="1"/>
    <col min="2" max="4" width="16.625" style="0" customWidth="1"/>
  </cols>
  <sheetData>
    <row r="1" ht="13.5" thickBot="1"/>
    <row r="2" spans="1:4" ht="15.75" thickBot="1">
      <c r="A2" s="18" t="s">
        <v>239</v>
      </c>
      <c r="B2" s="19"/>
      <c r="C2" s="19"/>
      <c r="D2" s="20"/>
    </row>
    <row r="3" spans="1:4" ht="13.5" thickBot="1">
      <c r="A3" s="1" t="s">
        <v>0</v>
      </c>
      <c r="B3" s="1" t="s">
        <v>72</v>
      </c>
      <c r="C3" s="1" t="s">
        <v>73</v>
      </c>
      <c r="D3" s="1" t="s">
        <v>74</v>
      </c>
    </row>
    <row r="4" spans="1:4" ht="13.5" thickBot="1">
      <c r="A4" s="2" t="s">
        <v>123</v>
      </c>
      <c r="B4" s="3">
        <v>6244010</v>
      </c>
      <c r="C4" s="3">
        <v>0</v>
      </c>
      <c r="D4" s="3">
        <v>5375621</v>
      </c>
    </row>
    <row r="5" spans="1:4" ht="27" thickBot="1">
      <c r="A5" s="2" t="s">
        <v>124</v>
      </c>
      <c r="B5" s="3">
        <v>194989</v>
      </c>
      <c r="C5" s="3">
        <v>0</v>
      </c>
      <c r="D5" s="3">
        <v>186128</v>
      </c>
    </row>
    <row r="6" spans="1:4" ht="27" thickBot="1">
      <c r="A6" s="2" t="s">
        <v>125</v>
      </c>
      <c r="B6" s="3">
        <v>1326570</v>
      </c>
      <c r="C6" s="3">
        <v>0</v>
      </c>
      <c r="D6" s="3">
        <v>1975742</v>
      </c>
    </row>
    <row r="7" spans="1:4" ht="27" thickBot="1">
      <c r="A7" s="7" t="s">
        <v>221</v>
      </c>
      <c r="B7" s="5">
        <v>7765569</v>
      </c>
      <c r="C7" s="5">
        <v>0</v>
      </c>
      <c r="D7" s="5">
        <v>7537491</v>
      </c>
    </row>
    <row r="8" spans="1:4" ht="27" thickBot="1">
      <c r="A8" s="2" t="s">
        <v>126</v>
      </c>
      <c r="B8" s="3">
        <v>23465357</v>
      </c>
      <c r="C8" s="3">
        <v>0</v>
      </c>
      <c r="D8" s="3">
        <v>29462363</v>
      </c>
    </row>
    <row r="9" spans="1:4" ht="27" thickBot="1">
      <c r="A9" s="2" t="s">
        <v>127</v>
      </c>
      <c r="B9" s="3">
        <v>24992225</v>
      </c>
      <c r="C9" s="3">
        <v>0</v>
      </c>
      <c r="D9" s="3">
        <v>12120185</v>
      </c>
    </row>
    <row r="10" spans="1:4" ht="27" thickBot="1">
      <c r="A10" s="2" t="s">
        <v>128</v>
      </c>
      <c r="B10" s="3">
        <v>2161123</v>
      </c>
      <c r="C10" s="3">
        <v>0</v>
      </c>
      <c r="D10" s="3">
        <v>18783475</v>
      </c>
    </row>
    <row r="11" spans="1:4" ht="27" thickBot="1">
      <c r="A11" s="2" t="s">
        <v>129</v>
      </c>
      <c r="B11" s="3">
        <v>337352268</v>
      </c>
      <c r="C11" s="3">
        <v>0</v>
      </c>
      <c r="D11" s="3">
        <v>754286</v>
      </c>
    </row>
    <row r="12" spans="1:4" ht="13.5" thickBot="1">
      <c r="A12" s="7" t="s">
        <v>222</v>
      </c>
      <c r="B12" s="5">
        <v>387970973</v>
      </c>
      <c r="C12" s="5">
        <v>0</v>
      </c>
      <c r="D12" s="5">
        <v>61120309</v>
      </c>
    </row>
    <row r="13" spans="1:4" ht="13.5" thickBot="1">
      <c r="A13" s="2" t="s">
        <v>130</v>
      </c>
      <c r="B13" s="3">
        <v>4860443</v>
      </c>
      <c r="C13" s="3">
        <v>0</v>
      </c>
      <c r="D13" s="3">
        <v>4636779</v>
      </c>
    </row>
    <row r="14" spans="1:4" ht="13.5" thickBot="1">
      <c r="A14" s="2" t="s">
        <v>131</v>
      </c>
      <c r="B14" s="3">
        <v>9217526</v>
      </c>
      <c r="C14" s="3">
        <v>0</v>
      </c>
      <c r="D14" s="3">
        <v>12231450</v>
      </c>
    </row>
    <row r="15" spans="1:4" ht="13.5" thickBot="1">
      <c r="A15" s="7" t="s">
        <v>223</v>
      </c>
      <c r="B15" s="5">
        <v>14077969</v>
      </c>
      <c r="C15" s="5">
        <v>0</v>
      </c>
      <c r="D15" s="5">
        <v>16868229</v>
      </c>
    </row>
    <row r="16" spans="1:4" ht="13.5" thickBot="1">
      <c r="A16" s="2" t="s">
        <v>132</v>
      </c>
      <c r="B16" s="3">
        <v>14359050</v>
      </c>
      <c r="C16" s="3">
        <v>0</v>
      </c>
      <c r="D16" s="3">
        <v>10668733</v>
      </c>
    </row>
    <row r="17" spans="1:4" ht="13.5" thickBot="1">
      <c r="A17" s="2" t="s">
        <v>133</v>
      </c>
      <c r="B17" s="3">
        <v>4814860</v>
      </c>
      <c r="C17" s="3">
        <v>0</v>
      </c>
      <c r="D17" s="3">
        <v>5464562</v>
      </c>
    </row>
    <row r="18" spans="1:4" ht="13.5" thickBot="1">
      <c r="A18" s="2" t="s">
        <v>134</v>
      </c>
      <c r="B18" s="3">
        <v>2764126</v>
      </c>
      <c r="C18" s="3">
        <v>0</v>
      </c>
      <c r="D18" s="3">
        <v>2356182</v>
      </c>
    </row>
    <row r="19" spans="1:4" ht="13.5" thickBot="1">
      <c r="A19" s="7" t="s">
        <v>224</v>
      </c>
      <c r="B19" s="5">
        <v>21938036</v>
      </c>
      <c r="C19" s="5">
        <v>0</v>
      </c>
      <c r="D19" s="5">
        <v>18489477</v>
      </c>
    </row>
    <row r="20" spans="1:4" ht="13.5" thickBot="1">
      <c r="A20" s="4" t="s">
        <v>135</v>
      </c>
      <c r="B20" s="5">
        <v>13090979</v>
      </c>
      <c r="C20" s="5">
        <v>0</v>
      </c>
      <c r="D20" s="5">
        <v>12966300</v>
      </c>
    </row>
    <row r="21" spans="1:4" ht="13.5" thickBot="1">
      <c r="A21" s="4" t="s">
        <v>136</v>
      </c>
      <c r="B21" s="5">
        <v>342397916</v>
      </c>
      <c r="C21" s="5">
        <v>0</v>
      </c>
      <c r="D21" s="5">
        <v>17354259</v>
      </c>
    </row>
    <row r="22" spans="1:4" ht="27" thickBot="1">
      <c r="A22" s="4" t="s">
        <v>137</v>
      </c>
      <c r="B22" s="5">
        <v>4231642</v>
      </c>
      <c r="C22" s="5">
        <v>0</v>
      </c>
      <c r="D22" s="5">
        <v>2979535</v>
      </c>
    </row>
    <row r="23" spans="1:4" ht="27" thickBot="1">
      <c r="A23" s="2" t="s">
        <v>138</v>
      </c>
      <c r="B23" s="3">
        <v>28</v>
      </c>
      <c r="C23" s="3">
        <v>0</v>
      </c>
      <c r="D23" s="3">
        <v>22</v>
      </c>
    </row>
    <row r="24" spans="1:4" ht="27" thickBot="1">
      <c r="A24" s="7" t="s">
        <v>225</v>
      </c>
      <c r="B24" s="5">
        <v>28</v>
      </c>
      <c r="C24" s="5">
        <v>0</v>
      </c>
      <c r="D24" s="5">
        <v>22</v>
      </c>
    </row>
    <row r="25" spans="1:4" ht="27" thickBot="1">
      <c r="A25" s="4" t="s">
        <v>139</v>
      </c>
      <c r="B25" s="5">
        <v>28</v>
      </c>
      <c r="C25" s="5">
        <v>0</v>
      </c>
      <c r="D25" s="5">
        <v>22</v>
      </c>
    </row>
    <row r="26" spans="1:4" ht="13.5" thickBot="1">
      <c r="A26" s="4" t="s">
        <v>140</v>
      </c>
      <c r="B26" s="5">
        <v>4231670</v>
      </c>
      <c r="C26" s="5">
        <v>0</v>
      </c>
      <c r="D26" s="5">
        <v>2979557</v>
      </c>
    </row>
  </sheetData>
  <sheetProtection/>
  <mergeCells count="1">
    <mergeCell ref="A2:D2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Header>&amp;RÉrték típus: Forint</oddHeader>
    <oddFooter>&amp;L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1.00390625" style="0" customWidth="1"/>
    <col min="2" max="8" width="16.625" style="0" customWidth="1"/>
  </cols>
  <sheetData>
    <row r="1" spans="1:8" ht="12.75">
      <c r="A1" s="22" t="s">
        <v>246</v>
      </c>
      <c r="B1" s="22"/>
      <c r="C1" s="22"/>
      <c r="D1" s="22"/>
      <c r="E1" s="22"/>
      <c r="F1" s="22"/>
      <c r="G1" s="22"/>
      <c r="H1" s="22"/>
    </row>
    <row r="2" spans="7:8" ht="13.5" thickBot="1">
      <c r="G2" s="17"/>
      <c r="H2" s="17"/>
    </row>
    <row r="3" spans="1:8" ht="15.75" thickBot="1">
      <c r="A3" s="18" t="s">
        <v>232</v>
      </c>
      <c r="B3" s="19"/>
      <c r="C3" s="19"/>
      <c r="D3" s="19"/>
      <c r="E3" s="19"/>
      <c r="F3" s="19"/>
      <c r="G3" s="19"/>
      <c r="H3" s="20"/>
    </row>
    <row r="4" spans="1:8" ht="60.75" customHeight="1" thickBot="1">
      <c r="A4" s="14" t="s">
        <v>0</v>
      </c>
      <c r="B4" s="14" t="s">
        <v>141</v>
      </c>
      <c r="C4" s="14" t="s">
        <v>142</v>
      </c>
      <c r="D4" s="14" t="s">
        <v>143</v>
      </c>
      <c r="E4" s="14" t="s">
        <v>144</v>
      </c>
      <c r="F4" s="14" t="s">
        <v>145</v>
      </c>
      <c r="G4" s="14" t="s">
        <v>146</v>
      </c>
      <c r="H4" s="14" t="s">
        <v>62</v>
      </c>
    </row>
    <row r="5" spans="1:8" ht="27" thickBot="1">
      <c r="A5" s="4" t="s">
        <v>147</v>
      </c>
      <c r="B5" s="5">
        <v>4127000</v>
      </c>
      <c r="C5" s="5">
        <v>353063421</v>
      </c>
      <c r="D5" s="5">
        <v>59339570</v>
      </c>
      <c r="E5" s="5">
        <v>0</v>
      </c>
      <c r="F5" s="5">
        <v>649016</v>
      </c>
      <c r="G5" s="5">
        <v>0</v>
      </c>
      <c r="H5" s="5">
        <v>417179007</v>
      </c>
    </row>
    <row r="6" spans="1:8" ht="27" thickBot="1">
      <c r="A6" s="2" t="s">
        <v>148</v>
      </c>
      <c r="B6" s="3">
        <v>0</v>
      </c>
      <c r="C6" s="3">
        <v>0</v>
      </c>
      <c r="D6" s="3">
        <v>0</v>
      </c>
      <c r="E6" s="3">
        <v>0</v>
      </c>
      <c r="F6" s="3">
        <v>1918105</v>
      </c>
      <c r="G6" s="3">
        <v>0</v>
      </c>
      <c r="H6" s="3">
        <v>1918105</v>
      </c>
    </row>
    <row r="7" spans="1:8" ht="13.5" thickBot="1">
      <c r="A7" s="2" t="s">
        <v>149</v>
      </c>
      <c r="B7" s="3">
        <v>0</v>
      </c>
      <c r="C7" s="3">
        <v>0</v>
      </c>
      <c r="D7" s="3">
        <v>0</v>
      </c>
      <c r="E7" s="3">
        <v>0</v>
      </c>
      <c r="F7" s="3">
        <v>2870412</v>
      </c>
      <c r="G7" s="3">
        <v>0</v>
      </c>
      <c r="H7" s="3">
        <v>2870412</v>
      </c>
    </row>
    <row r="8" spans="1:8" ht="13.5" thickBot="1">
      <c r="A8" s="2" t="s">
        <v>150</v>
      </c>
      <c r="B8" s="3">
        <v>0</v>
      </c>
      <c r="C8" s="3">
        <v>2870412</v>
      </c>
      <c r="D8" s="3">
        <v>2567121</v>
      </c>
      <c r="E8" s="3">
        <v>0</v>
      </c>
      <c r="F8" s="3">
        <v>0</v>
      </c>
      <c r="G8" s="3">
        <v>0</v>
      </c>
      <c r="H8" s="3">
        <v>5437533</v>
      </c>
    </row>
    <row r="9" spans="1:8" ht="13.5" thickBot="1">
      <c r="A9" s="7" t="s">
        <v>226</v>
      </c>
      <c r="B9" s="5">
        <v>0</v>
      </c>
      <c r="C9" s="5">
        <v>2870412</v>
      </c>
      <c r="D9" s="5">
        <v>2567121</v>
      </c>
      <c r="E9" s="5">
        <v>0</v>
      </c>
      <c r="F9" s="5">
        <v>4788517</v>
      </c>
      <c r="G9" s="5">
        <v>0</v>
      </c>
      <c r="H9" s="5">
        <v>10226050</v>
      </c>
    </row>
    <row r="10" spans="1:8" ht="13.5" thickBot="1">
      <c r="A10" s="2" t="s">
        <v>151</v>
      </c>
      <c r="B10" s="3">
        <v>0</v>
      </c>
      <c r="C10" s="3">
        <v>0</v>
      </c>
      <c r="D10" s="3">
        <v>0</v>
      </c>
      <c r="E10" s="3">
        <v>0</v>
      </c>
      <c r="F10" s="3">
        <v>5437533</v>
      </c>
      <c r="G10" s="3">
        <v>0</v>
      </c>
      <c r="H10" s="3">
        <v>5437533</v>
      </c>
    </row>
    <row r="11" spans="1:8" ht="13.5" thickBot="1">
      <c r="A11" s="7" t="s">
        <v>227</v>
      </c>
      <c r="B11" s="5">
        <v>0</v>
      </c>
      <c r="C11" s="5">
        <v>0</v>
      </c>
      <c r="D11" s="5">
        <v>0</v>
      </c>
      <c r="E11" s="5">
        <v>0</v>
      </c>
      <c r="F11" s="5">
        <v>5437533</v>
      </c>
      <c r="G11" s="5">
        <v>0</v>
      </c>
      <c r="H11" s="5">
        <v>5437533</v>
      </c>
    </row>
    <row r="12" spans="1:8" ht="13.5" thickBot="1">
      <c r="A12" s="7" t="s">
        <v>228</v>
      </c>
      <c r="B12" s="5">
        <v>4127000</v>
      </c>
      <c r="C12" s="5">
        <v>355933833</v>
      </c>
      <c r="D12" s="5">
        <v>61906691</v>
      </c>
      <c r="E12" s="5">
        <v>0</v>
      </c>
      <c r="F12" s="5">
        <v>0</v>
      </c>
      <c r="G12" s="5">
        <v>0</v>
      </c>
      <c r="H12" s="5">
        <v>421967524</v>
      </c>
    </row>
    <row r="13" spans="1:8" ht="13.5" thickBot="1">
      <c r="A13" s="4" t="s">
        <v>152</v>
      </c>
      <c r="B13" s="5">
        <v>3137849</v>
      </c>
      <c r="C13" s="5">
        <v>117257046</v>
      </c>
      <c r="D13" s="5">
        <v>48613395</v>
      </c>
      <c r="E13" s="5">
        <v>0</v>
      </c>
      <c r="F13" s="5">
        <v>0</v>
      </c>
      <c r="G13" s="5">
        <v>0</v>
      </c>
      <c r="H13" s="5">
        <v>169008290</v>
      </c>
    </row>
    <row r="14" spans="1:8" ht="13.5" thickBot="1">
      <c r="A14" s="2" t="s">
        <v>153</v>
      </c>
      <c r="B14" s="3">
        <v>330000</v>
      </c>
      <c r="C14" s="3">
        <v>9605931</v>
      </c>
      <c r="D14" s="3">
        <v>3030369</v>
      </c>
      <c r="E14" s="3">
        <v>0</v>
      </c>
      <c r="F14" s="3">
        <v>0</v>
      </c>
      <c r="G14" s="3">
        <v>0</v>
      </c>
      <c r="H14" s="3">
        <v>12966300</v>
      </c>
    </row>
    <row r="15" spans="1:8" ht="13.5" thickBot="1">
      <c r="A15" s="7" t="s">
        <v>229</v>
      </c>
      <c r="B15" s="5">
        <v>3467849</v>
      </c>
      <c r="C15" s="5">
        <v>126862977</v>
      </c>
      <c r="D15" s="5">
        <v>51643764</v>
      </c>
      <c r="E15" s="5">
        <v>0</v>
      </c>
      <c r="F15" s="5">
        <v>0</v>
      </c>
      <c r="G15" s="5">
        <v>0</v>
      </c>
      <c r="H15" s="5">
        <v>181974590</v>
      </c>
    </row>
    <row r="16" spans="1:8" ht="13.5" thickBot="1">
      <c r="A16" s="7" t="s">
        <v>230</v>
      </c>
      <c r="B16" s="5">
        <v>3467849</v>
      </c>
      <c r="C16" s="5">
        <v>126862977</v>
      </c>
      <c r="D16" s="5">
        <v>51643764</v>
      </c>
      <c r="E16" s="5">
        <v>0</v>
      </c>
      <c r="F16" s="5">
        <v>0</v>
      </c>
      <c r="G16" s="5">
        <v>0</v>
      </c>
      <c r="H16" s="5">
        <v>181974590</v>
      </c>
    </row>
    <row r="17" spans="1:8" ht="13.5" thickBot="1">
      <c r="A17" s="7" t="s">
        <v>231</v>
      </c>
      <c r="B17" s="5">
        <v>659151</v>
      </c>
      <c r="C17" s="5">
        <v>229070856</v>
      </c>
      <c r="D17" s="5">
        <v>10262927</v>
      </c>
      <c r="E17" s="5">
        <v>0</v>
      </c>
      <c r="F17" s="5">
        <v>0</v>
      </c>
      <c r="G17" s="5">
        <v>0</v>
      </c>
      <c r="H17" s="5">
        <v>239992934</v>
      </c>
    </row>
    <row r="18" spans="1:8" ht="13.5" thickBot="1">
      <c r="A18" s="2" t="s">
        <v>154</v>
      </c>
      <c r="B18" s="3">
        <v>3127000</v>
      </c>
      <c r="C18" s="3">
        <v>3439200</v>
      </c>
      <c r="D18" s="3">
        <v>35508560</v>
      </c>
      <c r="E18" s="3">
        <v>0</v>
      </c>
      <c r="F18" s="3">
        <v>0</v>
      </c>
      <c r="G18" s="3">
        <v>0</v>
      </c>
      <c r="H18" s="3">
        <v>42074760</v>
      </c>
    </row>
  </sheetData>
  <sheetProtection/>
  <mergeCells count="3">
    <mergeCell ref="G2:H2"/>
    <mergeCell ref="A3:H3"/>
    <mergeCell ref="A1:H1"/>
  </mergeCells>
  <printOptions/>
  <pageMargins left="0.75" right="0.75" top="1" bottom="1" header="0.5" footer="0.5"/>
  <pageSetup fitToHeight="0" fitToWidth="1" horizontalDpi="600" verticalDpi="600" orientation="landscape" scale="78" r:id="rId1"/>
  <headerFooter alignWithMargins="0">
    <oddHeader>&amp;RÉrték típus: Forint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2020-06-24T11:01:25Z</cp:lastPrinted>
  <dcterms:created xsi:type="dcterms:W3CDTF">2010-05-29T08:47:41Z</dcterms:created>
  <dcterms:modified xsi:type="dcterms:W3CDTF">2020-07-07T08:46:43Z</dcterms:modified>
  <cp:category/>
  <cp:version/>
  <cp:contentType/>
  <cp:contentStatus/>
</cp:coreProperties>
</file>