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0" yWindow="36" windowWidth="23256" windowHeight="9996"/>
  </bookViews>
  <sheets>
    <sheet name="1.mell bev." sheetId="1" r:id="rId1"/>
    <sheet name="1mell.kiad" sheetId="2" r:id="rId2"/>
    <sheet name="2mell.kiad." sheetId="3" r:id="rId3"/>
    <sheet name="3.mell.műk-felh.m" sheetId="4" r:id="rId4"/>
    <sheet name="4.mell.felh.bev-kiad" sheetId="5" r:id="rId5"/>
    <sheet name="5mell.pénzk.vált" sheetId="6" r:id="rId6"/>
    <sheet name="6.mell.kvetett tám." sheetId="7" r:id="rId7"/>
    <sheet name="7.mell.maradv." sheetId="8" r:id="rId8"/>
    <sheet name="8. mell.stab." sheetId="9" r:id="rId9"/>
    <sheet name="9.mell.vagyon" sheetId="10" r:id="rId10"/>
    <sheet name="Munka11" sheetId="11" r:id="rId11"/>
  </sheets>
  <definedNames>
    <definedName name="_xlnm._FilterDatabase" localSheetId="0" hidden="1">'1.mell bev.'!$A$9:$E$45</definedName>
  </definedNames>
  <calcPr calcId="124519"/>
</workbook>
</file>

<file path=xl/calcChain.xml><?xml version="1.0" encoding="utf-8"?>
<calcChain xmlns="http://schemas.openxmlformats.org/spreadsheetml/2006/main">
  <c r="C338" i="10"/>
  <c r="C28"/>
  <c r="B18" i="9"/>
  <c r="B31" i="6"/>
  <c r="C43" i="5"/>
  <c r="D43"/>
  <c r="I51" i="4"/>
  <c r="I15"/>
  <c r="E15"/>
  <c r="B15"/>
  <c r="D24" i="3"/>
  <c r="D16"/>
  <c r="D53"/>
  <c r="D46"/>
  <c r="D42"/>
  <c r="C24" l="1"/>
  <c r="C16"/>
  <c r="C46"/>
  <c r="B46"/>
  <c r="C42"/>
  <c r="B42"/>
  <c r="B24"/>
  <c r="B16"/>
  <c r="D152" i="10" l="1"/>
  <c r="D104"/>
  <c r="D96"/>
</calcChain>
</file>

<file path=xl/sharedStrings.xml><?xml version="1.0" encoding="utf-8"?>
<sst xmlns="http://schemas.openxmlformats.org/spreadsheetml/2006/main" count="910" uniqueCount="704">
  <si>
    <t>Bevételek</t>
  </si>
  <si>
    <t>Ft</t>
  </si>
  <si>
    <t>Megnevezés</t>
  </si>
  <si>
    <t>Módosított ei. 12.31.</t>
  </si>
  <si>
    <t>Teljesítés</t>
  </si>
  <si>
    <t>Teljesítés %-a</t>
  </si>
  <si>
    <t>Önkormányzatok működési támogatása</t>
  </si>
  <si>
    <t>Egyéb működési célú tám. Áh-on belülről</t>
  </si>
  <si>
    <t>Működési célú támogatások összesen</t>
  </si>
  <si>
    <t>Felhalmozási célú önkormányzati támogatások</t>
  </si>
  <si>
    <t>Egyéb felhalm.célú tám. Áh-on belülről</t>
  </si>
  <si>
    <t>Felhalmozási célú támogatások összesen</t>
  </si>
  <si>
    <t>Vagyoni tipusú adók</t>
  </si>
  <si>
    <t>ebből: magánszemélyek kommunális adója</t>
  </si>
  <si>
    <t>Értékesítési és forgalmi adók</t>
  </si>
  <si>
    <t>ebből: iparűzési adó</t>
  </si>
  <si>
    <t>Gépjárműadók</t>
  </si>
  <si>
    <t>Termékek és szolgáltatások adói</t>
  </si>
  <si>
    <t>Egyéb közhatalmi bevételek</t>
  </si>
  <si>
    <t>Közhatalmi bevételek összesen</t>
  </si>
  <si>
    <t>Szolgáltatások ellenértéke</t>
  </si>
  <si>
    <t>Közvetített szolgáltatások ellenértéke</t>
  </si>
  <si>
    <t>Ellátási díjak</t>
  </si>
  <si>
    <t>Kiszámlázott általános forg.adó</t>
  </si>
  <si>
    <t>Általános forgalmi adó visszatérítése</t>
  </si>
  <si>
    <t>Egyéb működési bevételek</t>
  </si>
  <si>
    <t>Működési bevételek</t>
  </si>
  <si>
    <t>Ingatlanok értékesítése</t>
  </si>
  <si>
    <t>Felhalmozási bevételek</t>
  </si>
  <si>
    <t>Működési célú átvett pénzeszközök</t>
  </si>
  <si>
    <t>Felhalmozási célú átvett pénzeszközök</t>
  </si>
  <si>
    <t>Költségvetési bevételek</t>
  </si>
  <si>
    <t>Államháztartáson belüli megelőlegezések</t>
  </si>
  <si>
    <t>Belföldi finanszírozás bevételei</t>
  </si>
  <si>
    <t>Finanszírozási bevételek</t>
  </si>
  <si>
    <t>Bevételek mindösszesen</t>
  </si>
  <si>
    <t>KIADÁSOK</t>
  </si>
  <si>
    <t>Személyi juttatások</t>
  </si>
  <si>
    <t>Járulékok</t>
  </si>
  <si>
    <t>Dologi kiadások</t>
  </si>
  <si>
    <t>Ellátottak pénzbeli juttatásai</t>
  </si>
  <si>
    <t>Egyéb működési célú kiadások</t>
  </si>
  <si>
    <t>ebből tartalék:</t>
  </si>
  <si>
    <t>Beruházások</t>
  </si>
  <si>
    <t>Felújítások</t>
  </si>
  <si>
    <t>Egyéb felhalmozási célú kiadások</t>
  </si>
  <si>
    <t>Költségvetési kiadások</t>
  </si>
  <si>
    <t>ÁH-on belüli megelőlegezések visszafizetése</t>
  </si>
  <si>
    <t>Belföldi finanszírozás kiadásai</t>
  </si>
  <si>
    <t>Finanszírozási kiadások</t>
  </si>
  <si>
    <t>KIADÁSOK  MINDÖSSZESEN</t>
  </si>
  <si>
    <t>létszám (fő)</t>
  </si>
  <si>
    <t>- közfoglalkoztatás</t>
  </si>
  <si>
    <t>- könyvtári szolgáltatás</t>
  </si>
  <si>
    <t>- igazgatási tevékenység</t>
  </si>
  <si>
    <t>- szociális étkeztetés</t>
  </si>
  <si>
    <t>Személyi juttatások összesen</t>
  </si>
  <si>
    <t>Járulékok összesen</t>
  </si>
  <si>
    <t>- önkormányzati vagyonnal való gazdálkodás</t>
  </si>
  <si>
    <t>- közvilágítás</t>
  </si>
  <si>
    <t>- város és községgazdálkodási feladatok</t>
  </si>
  <si>
    <t>- zöldterület kezelés</t>
  </si>
  <si>
    <t>- közműv.intézmény működtetése</t>
  </si>
  <si>
    <t>- köztemető fenntartás</t>
  </si>
  <si>
    <t>- háziorvosi alapellátás</t>
  </si>
  <si>
    <t>- óvodai nevelés, ellátás működtetési feladat</t>
  </si>
  <si>
    <t>- hulladék begyűjtése, szállítása</t>
  </si>
  <si>
    <t>Dologi kiadások összesen</t>
  </si>
  <si>
    <t>Egyéb működési célú tám. ÁH-on belülre</t>
  </si>
  <si>
    <t>Egyéb működési célú tám. ÁH-on kívülre</t>
  </si>
  <si>
    <t>Tartalék</t>
  </si>
  <si>
    <t>Ellátottak pénzbeli juttatások</t>
  </si>
  <si>
    <t>Felhalmozási kiadások</t>
  </si>
  <si>
    <t>- beruházások</t>
  </si>
  <si>
    <t>- felújítások</t>
  </si>
  <si>
    <t>Felhalmozási kiadások összesen</t>
  </si>
  <si>
    <t>Államháztartáson belüli megelőlegezés visszafiz</t>
  </si>
  <si>
    <t>Finanszírozási kiadások összesen</t>
  </si>
  <si>
    <t>KIADÁSOK MINDÖSSZESEN</t>
  </si>
  <si>
    <t>Eredeti ei.</t>
  </si>
  <si>
    <t>Kiadások</t>
  </si>
  <si>
    <t>Működési célú tám. ÁH.on belülről</t>
  </si>
  <si>
    <t>Közhatalmi bevételek</t>
  </si>
  <si>
    <t>Munkáltatót terhelő járulékok</t>
  </si>
  <si>
    <t>Egyéb működési kiadások</t>
  </si>
  <si>
    <t>Pénzforgalmi bevételek összesen</t>
  </si>
  <si>
    <t>Pénzforgalmi kiadások összesen</t>
  </si>
  <si>
    <t>Előző évi pénzmaradvány igénybe vétele</t>
  </si>
  <si>
    <t>Államháztartáson belüli megőlegezések</t>
  </si>
  <si>
    <t>ÁH-on belüli megelőlegezések visszafiz.</t>
  </si>
  <si>
    <t>Intézményfinanszírozás</t>
  </si>
  <si>
    <t>Irányítószervi támogatás</t>
  </si>
  <si>
    <t>Finanszírozási bevételek összesen</t>
  </si>
  <si>
    <t>Költségvetési bevételek összesen</t>
  </si>
  <si>
    <t>Költségvetési kiadások összesen</t>
  </si>
  <si>
    <t>Felhalmozási célú tám. ÁH.on belülről</t>
  </si>
  <si>
    <t>Felhalmozási  bevételek</t>
  </si>
  <si>
    <t>Egyéb felhalm.célú kiadások-céltartalék</t>
  </si>
  <si>
    <t>Felhalm.célú önkormányzati támogatások</t>
  </si>
  <si>
    <t>Felhalmozási célú  támogatások ÁH-on belülről</t>
  </si>
  <si>
    <t>Ingatlanok értékesítés</t>
  </si>
  <si>
    <t>Felhalm. Célú visszatérítendő tám.visszatérülése</t>
  </si>
  <si>
    <t>Egyéb felhalm.célú átvett pénzeszköz</t>
  </si>
  <si>
    <t>Felhalmozási célú bevételek összesen</t>
  </si>
  <si>
    <t>Beruházások összesen</t>
  </si>
  <si>
    <t xml:space="preserve">Felújítások </t>
  </si>
  <si>
    <t>Felújítások összesen</t>
  </si>
  <si>
    <t>Felhalmozási célú kiadások összesen</t>
  </si>
  <si>
    <t>Összeg</t>
  </si>
  <si>
    <t>Tárgyévi saját bevételek</t>
  </si>
  <si>
    <t>Tárgyévi kiadások</t>
  </si>
  <si>
    <t>Bevételek és kiadások különbözete</t>
  </si>
  <si>
    <t>Nyitó pénzkészlet 01.01-jén</t>
  </si>
  <si>
    <t>Záró pénzkészlet 12.31-én</t>
  </si>
  <si>
    <t>Záró pénzkészlet összesen</t>
  </si>
  <si>
    <t>Állami hozzájárulás számla</t>
  </si>
  <si>
    <t>Pénztár</t>
  </si>
  <si>
    <t>Összesen</t>
  </si>
  <si>
    <t>Az önkormányzat által nyújtott közvetett támogatások</t>
  </si>
  <si>
    <t>Ellátottak térítési díjának, illetve kártérítésének méltányossági alapon történő elengedés</t>
  </si>
  <si>
    <t>Lakosság részére lakásépítéshez, felújításhoz nyújtott kölcsön elengedése</t>
  </si>
  <si>
    <t>Helyi adónál, gépjárműadónál biztosított kedvezmény, mentesség</t>
  </si>
  <si>
    <t>Helyiségek, eszközök haszn. Származó bevételből nyújtott kedvezmény, mentesség</t>
  </si>
  <si>
    <t>Egyéb nyújtott kedvezmény vagy kölcsön</t>
  </si>
  <si>
    <t>- szemétszállítási díj kedvezménye</t>
  </si>
  <si>
    <t>- iskolás, óvodás gyermekek étkezési díj kedvezménye</t>
  </si>
  <si>
    <t>Költségvetési maradvány-kimutatás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</si>
  <si>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</si>
  <si>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</si>
  <si>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</si>
  <si>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</si>
  <si>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</si>
  <si>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</si>
  <si>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</si>
  <si>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</si>
  <si>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</si>
  <si>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kötelezettséggel terhelt maradványa</t>
  </si>
  <si>
    <t>Alaptevékenység szabad maradványa</t>
  </si>
  <si>
    <t>Vérteskethely Község Önkormányzata adósságot keletkeztető ügyleteinek</t>
  </si>
  <si>
    <t>és a stabilitási törvény szerinti saját bevételeinek alakulása</t>
  </si>
  <si>
    <t>Saját bevételek</t>
  </si>
  <si>
    <t>2020. évi terv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</si>
  <si>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</si>
  <si>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</si>
  <si>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</si>
  <si>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</si>
  <si>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</si>
  <si>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</si>
  <si>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Helyrajzi szám</t>
  </si>
  <si>
    <t>Terület (m2)</t>
  </si>
  <si>
    <t>Forgalomképtelen vagyon</t>
  </si>
  <si>
    <t>55</t>
  </si>
  <si>
    <t>árok</t>
  </si>
  <si>
    <t>92</t>
  </si>
  <si>
    <t>közút</t>
  </si>
  <si>
    <t>121</t>
  </si>
  <si>
    <t>124</t>
  </si>
  <si>
    <t>129</t>
  </si>
  <si>
    <t>belterületi közút</t>
  </si>
  <si>
    <t>143</t>
  </si>
  <si>
    <t>252</t>
  </si>
  <si>
    <t>253/1</t>
  </si>
  <si>
    <t>ravatalozó</t>
  </si>
  <si>
    <t>254</t>
  </si>
  <si>
    <t>közterület</t>
  </si>
  <si>
    <t>259</t>
  </si>
  <si>
    <t>260</t>
  </si>
  <si>
    <t>271</t>
  </si>
  <si>
    <t>282</t>
  </si>
  <si>
    <t>283</t>
  </si>
  <si>
    <t>284</t>
  </si>
  <si>
    <t>299</t>
  </si>
  <si>
    <t>312</t>
  </si>
  <si>
    <t>363</t>
  </si>
  <si>
    <t>376</t>
  </si>
  <si>
    <t>447</t>
  </si>
  <si>
    <t>vízfolyás</t>
  </si>
  <si>
    <t>495</t>
  </si>
  <si>
    <t>498</t>
  </si>
  <si>
    <t>502</t>
  </si>
  <si>
    <t>505/3</t>
  </si>
  <si>
    <t>1000</t>
  </si>
  <si>
    <t>Táncsics utca</t>
  </si>
  <si>
    <t>1234</t>
  </si>
  <si>
    <t>028</t>
  </si>
  <si>
    <t>047</t>
  </si>
  <si>
    <t>külterületi közút</t>
  </si>
  <si>
    <t>048</t>
  </si>
  <si>
    <t>054</t>
  </si>
  <si>
    <t>055/6</t>
  </si>
  <si>
    <t>065</t>
  </si>
  <si>
    <t>066/2</t>
  </si>
  <si>
    <t>068</t>
  </si>
  <si>
    <t>074</t>
  </si>
  <si>
    <t>075</t>
  </si>
  <si>
    <t>077</t>
  </si>
  <si>
    <t>079</t>
  </si>
  <si>
    <t>081</t>
  </si>
  <si>
    <t>083</t>
  </si>
  <si>
    <t>084</t>
  </si>
  <si>
    <t>086</t>
  </si>
  <si>
    <t>095</t>
  </si>
  <si>
    <t>0100</t>
  </si>
  <si>
    <t>0108</t>
  </si>
  <si>
    <t>0111</t>
  </si>
  <si>
    <t>0117</t>
  </si>
  <si>
    <t>0144/2</t>
  </si>
  <si>
    <t>0156</t>
  </si>
  <si>
    <t>0158</t>
  </si>
  <si>
    <t>0160</t>
  </si>
  <si>
    <t>0162</t>
  </si>
  <si>
    <t>0164</t>
  </si>
  <si>
    <t>0172</t>
  </si>
  <si>
    <t>0175</t>
  </si>
  <si>
    <t>0179</t>
  </si>
  <si>
    <t>0187</t>
  </si>
  <si>
    <t>0800</t>
  </si>
  <si>
    <t>0182/7</t>
  </si>
  <si>
    <t>060/1</t>
  </si>
  <si>
    <t>029/15</t>
  </si>
  <si>
    <t>Korlátozottan forgalomképes</t>
  </si>
  <si>
    <t>1/4</t>
  </si>
  <si>
    <t>1/7</t>
  </si>
  <si>
    <t>Kultúrház</t>
  </si>
  <si>
    <t>226</t>
  </si>
  <si>
    <t>Községháza</t>
  </si>
  <si>
    <t>227</t>
  </si>
  <si>
    <t>Egészségház,Óvoda</t>
  </si>
  <si>
    <t>239/1</t>
  </si>
  <si>
    <t>494</t>
  </si>
  <si>
    <t>Sportpálya</t>
  </si>
  <si>
    <t>1/8</t>
  </si>
  <si>
    <t>beépítetlen terület</t>
  </si>
  <si>
    <t>56</t>
  </si>
  <si>
    <t>91</t>
  </si>
  <si>
    <t>anyaggödör</t>
  </si>
  <si>
    <t>126</t>
  </si>
  <si>
    <t>lakóház és udvar /Táncsics u 13./</t>
  </si>
  <si>
    <t>133</t>
  </si>
  <si>
    <t>134</t>
  </si>
  <si>
    <t>141</t>
  </si>
  <si>
    <t>405</t>
  </si>
  <si>
    <t>406</t>
  </si>
  <si>
    <t>468</t>
  </si>
  <si>
    <t>482</t>
  </si>
  <si>
    <t>483</t>
  </si>
  <si>
    <t>485</t>
  </si>
  <si>
    <t>493/2</t>
  </si>
  <si>
    <t>496</t>
  </si>
  <si>
    <t>497</t>
  </si>
  <si>
    <t>499</t>
  </si>
  <si>
    <t>500</t>
  </si>
  <si>
    <t>501/2</t>
  </si>
  <si>
    <t>505/2</t>
  </si>
  <si>
    <t>1025/2</t>
  </si>
  <si>
    <t>szántó</t>
  </si>
  <si>
    <t>1030/2</t>
  </si>
  <si>
    <t>1033</t>
  </si>
  <si>
    <t>1125</t>
  </si>
  <si>
    <t>1126</t>
  </si>
  <si>
    <t>1162/4</t>
  </si>
  <si>
    <t>kert</t>
  </si>
  <si>
    <t>1166/2</t>
  </si>
  <si>
    <t>gyep</t>
  </si>
  <si>
    <t>1211</t>
  </si>
  <si>
    <t>1370/1</t>
  </si>
  <si>
    <t>1370/2</t>
  </si>
  <si>
    <t>1397/2</t>
  </si>
  <si>
    <t>1404</t>
  </si>
  <si>
    <t>1409/1</t>
  </si>
  <si>
    <t>szőlő, kert</t>
  </si>
  <si>
    <t>1439/1</t>
  </si>
  <si>
    <t>1439/2</t>
  </si>
  <si>
    <t>1440</t>
  </si>
  <si>
    <t>rét</t>
  </si>
  <si>
    <t>1441</t>
  </si>
  <si>
    <t>066/21</t>
  </si>
  <si>
    <t>066/34</t>
  </si>
  <si>
    <t>066/42</t>
  </si>
  <si>
    <t>066/44</t>
  </si>
  <si>
    <t>066/45</t>
  </si>
  <si>
    <t>066/66</t>
  </si>
  <si>
    <t>066/68</t>
  </si>
  <si>
    <t>066/70</t>
  </si>
  <si>
    <t>076/2</t>
  </si>
  <si>
    <t>dögtér</t>
  </si>
  <si>
    <t>összesen</t>
  </si>
  <si>
    <t>Tulajdonosi bevételek</t>
  </si>
  <si>
    <t>Kamatbevételek</t>
  </si>
  <si>
    <t>Egyéb tárgyi eszközök értékesítése</t>
  </si>
  <si>
    <t>Egyéb felhalm.célú tám.Áh-on belülről</t>
  </si>
  <si>
    <t>Egyéb tárgyi eszközök értékeítése</t>
  </si>
  <si>
    <t>Költségvetési elszámolási számla</t>
  </si>
  <si>
    <t>Víziközmű számla</t>
  </si>
  <si>
    <t>Könyvtár</t>
  </si>
  <si>
    <t>Petőfi utca-belterületi út</t>
  </si>
  <si>
    <t>Vérteskethely Község Önkormányzat 2019. évi költségvetési mérlege</t>
  </si>
  <si>
    <t>2019. évi eredeti előirányzat</t>
  </si>
  <si>
    <t>Biztosító által fizetett kártérítés</t>
  </si>
  <si>
    <t>Előző év költségvetési maradványának igénybevétele</t>
  </si>
  <si>
    <t>Vérteskethely Község Önkormányzat 2019. évi kiadásainak alakulása feladatonként</t>
  </si>
  <si>
    <t>2019. évi eredeti ei.</t>
  </si>
  <si>
    <t>- közútak üzemeltetése, fenntartása</t>
  </si>
  <si>
    <t>- gyermekétkeztetés köznevelési intézményben</t>
  </si>
  <si>
    <t>- településfejlesztési projektek és támogatásuk</t>
  </si>
  <si>
    <t>- egyéb szoc.pénzbeli és természetbeni ell.</t>
  </si>
  <si>
    <t>- települési támogatások</t>
  </si>
  <si>
    <t>Vérteskethely Község Önkormányzat 2019. évi működési mérlege</t>
  </si>
  <si>
    <t>Vérteskethely Község Önkormányzat 2019. évi felhalmozási mérlege</t>
  </si>
  <si>
    <t>Vérteskethely Község Önkormányzat 2019. évi felhalmozási célú bevételei</t>
  </si>
  <si>
    <t>Vérteskethely Község Önkormányzat 2019. évi felhalmozási célú kiadásai</t>
  </si>
  <si>
    <t>székek- Fogorvosi rendelőbe</t>
  </si>
  <si>
    <t>MTD traktor vontatta permetező</t>
  </si>
  <si>
    <t>gáztűzhely - Óvodába</t>
  </si>
  <si>
    <t>napelemes utcai lámpák</t>
  </si>
  <si>
    <t>porszívó - Hivatalba</t>
  </si>
  <si>
    <t>klíma telepítés - Óvodába</t>
  </si>
  <si>
    <t>szőnyeg - Óvodába</t>
  </si>
  <si>
    <t>Óvoda - radiátorok, villanykazán</t>
  </si>
  <si>
    <t>Óvoda - mozgáskorl.mosdóhoz szaniter árú, felszerelések</t>
  </si>
  <si>
    <t>Petőfi utca, Temető köz aszfaltozása</t>
  </si>
  <si>
    <t>Temetőnél parkoló, átereszek</t>
  </si>
  <si>
    <t>Hivatal napelem rendszer felújítása, villanyszerelés</t>
  </si>
  <si>
    <t>Temető közben mederlapok</t>
  </si>
  <si>
    <t>Kossuth u. 114-140. járda betonozása</t>
  </si>
  <si>
    <t>villanyszerelési munkák - Óvoda</t>
  </si>
  <si>
    <t>laminált parketta - Óvoda</t>
  </si>
  <si>
    <t>kerítés építése - volt tejcsarnoknál</t>
  </si>
  <si>
    <t>Pénzkészlet változások 2019. évben</t>
  </si>
  <si>
    <t>Bankszámlák, pénztárak egyenlege 2019. december 31-én</t>
  </si>
  <si>
    <t>2019. évi tény</t>
  </si>
  <si>
    <t>2021. évi terv</t>
  </si>
  <si>
    <t>2022.évi terv</t>
  </si>
  <si>
    <t>Üzleti /forgalomképes/ vagyon</t>
  </si>
  <si>
    <t>Tűzoltóság</t>
  </si>
  <si>
    <t>Kossuth utca</t>
  </si>
  <si>
    <t>volt tejcsarnok /Kossuth u./</t>
  </si>
  <si>
    <t>közterület Petőfi u.</t>
  </si>
  <si>
    <t>271,299,312</t>
  </si>
  <si>
    <t>A) Nemzeti vagyonba tartozó befektetett eszközök</t>
  </si>
  <si>
    <t>I. Immateriális javak</t>
  </si>
  <si>
    <t>1. Vagyoni értékű jogok</t>
  </si>
  <si>
    <t>Bruttó érték Ft</t>
  </si>
  <si>
    <t>Leltári szám</t>
  </si>
  <si>
    <t>11132/00001</t>
  </si>
  <si>
    <t>Településrendezési terv</t>
  </si>
  <si>
    <t>Csatorna tervek</t>
  </si>
  <si>
    <t>11132/00002</t>
  </si>
  <si>
    <t>Szoftver Office XP Win. 32</t>
  </si>
  <si>
    <t>11192/00004</t>
  </si>
  <si>
    <t>1134/00001</t>
  </si>
  <si>
    <t>Faluközpont építési eng. Tervek</t>
  </si>
  <si>
    <t>11192/00002</t>
  </si>
  <si>
    <t>111932/00001</t>
  </si>
  <si>
    <t>Kataszteri program</t>
  </si>
  <si>
    <t>111932/00002</t>
  </si>
  <si>
    <t>KTKT-tól átvett szoftver</t>
  </si>
  <si>
    <t>11192/00001</t>
  </si>
  <si>
    <t>1134/00002</t>
  </si>
  <si>
    <t>Hulladékgazdálkodási terv</t>
  </si>
  <si>
    <t>1134/00003</t>
  </si>
  <si>
    <t>Sz.gép program</t>
  </si>
  <si>
    <t>11192/00003</t>
  </si>
  <si>
    <t>1102/00001</t>
  </si>
  <si>
    <t>111932/00003</t>
  </si>
  <si>
    <t>NOD 32 vírusvédelmi program</t>
  </si>
  <si>
    <t>1134/00004</t>
  </si>
  <si>
    <t>E-iktat iratkezelő program</t>
  </si>
  <si>
    <t>1134/00005</t>
  </si>
  <si>
    <t>II. Tárgyi eszközök</t>
  </si>
  <si>
    <t>2. Gépek, berendezések, felszerelések, járművek</t>
  </si>
  <si>
    <t>Elektromos kerékpár Polymobil NDV-009</t>
  </si>
  <si>
    <t>Navigációs készülék MIO M410</t>
  </si>
  <si>
    <t>Nyomtató</t>
  </si>
  <si>
    <t>Hangszóró - Genius</t>
  </si>
  <si>
    <t>Monitor - Philips</t>
  </si>
  <si>
    <t>Számítógép + egér</t>
  </si>
  <si>
    <t>Rendezvénysátor</t>
  </si>
  <si>
    <t>Overmax autóskamera + SD kártya</t>
  </si>
  <si>
    <t>Gree Comfort klíma 3,5kW</t>
  </si>
  <si>
    <t>Napelemes utca LED-es lámpa</t>
  </si>
  <si>
    <t>Rowenta porszívó</t>
  </si>
  <si>
    <t>MTD trator vontatta permetező</t>
  </si>
  <si>
    <t>Mora gáztűzhely</t>
  </si>
  <si>
    <t>Székek Taurus TC(fogorvosi rendelőbe)</t>
  </si>
  <si>
    <t>Rollup</t>
  </si>
  <si>
    <t>Szalagfüggöny (hivatal)</t>
  </si>
  <si>
    <t>Hausmester hűtőszekrény</t>
  </si>
  <si>
    <t>telefon alközpont CDX MS108</t>
  </si>
  <si>
    <t>udvari padok és asztalok (óvoda)</t>
  </si>
  <si>
    <t>Hinta 3 üléses</t>
  </si>
  <si>
    <t>2 db mérleghinta</t>
  </si>
  <si>
    <t>mászóvár</t>
  </si>
  <si>
    <t>2 db rugós játék</t>
  </si>
  <si>
    <t>homokozó</t>
  </si>
  <si>
    <t>láncos híd</t>
  </si>
  <si>
    <t>Opex III pro apex locator (fogászat)</t>
  </si>
  <si>
    <t>gyerek foghúzó fogó/Klein</t>
  </si>
  <si>
    <t>üveg borszeszégő 100ml</t>
  </si>
  <si>
    <t>4 db fogászati turbina TGL656 Easy</t>
  </si>
  <si>
    <t>Opt. 09 fogászati kezelőegység</t>
  </si>
  <si>
    <t>hőlégsterilizátor, Circotherm 22l</t>
  </si>
  <si>
    <t>Kompresszor NARDI, 25l</t>
  </si>
  <si>
    <t>fogfehérítő, LED-es, állványos</t>
  </si>
  <si>
    <t>fogászati kéziműszerkészlet</t>
  </si>
  <si>
    <t>2 db fogászati gurulós műszerasztal</t>
  </si>
  <si>
    <t>kartotékszekrény, 5 fiókos</t>
  </si>
  <si>
    <t>műszerszekrény BA51</t>
  </si>
  <si>
    <t>orvosi szék, Torino</t>
  </si>
  <si>
    <t>orvosi íróasztal BK12</t>
  </si>
  <si>
    <t>fogorvosi karfás szék</t>
  </si>
  <si>
    <t>5 db várótermi pad 1124TN</t>
  </si>
  <si>
    <t>bútor - fogorvosi rendelőba</t>
  </si>
  <si>
    <t>Elnett ENSH Eco villanybojler 120l</t>
  </si>
  <si>
    <t>Gree 2,5 split klíma 2 db</t>
  </si>
  <si>
    <t>műszer szekrény</t>
  </si>
  <si>
    <t>2019/12/28/2</t>
  </si>
  <si>
    <t>Samsung A520 mobiltelefon</t>
  </si>
  <si>
    <t>Üzleti vagyon</t>
  </si>
  <si>
    <t>2019/12/28/1</t>
  </si>
  <si>
    <t>2019/12/210/1</t>
  </si>
  <si>
    <t>2019/12/204/1</t>
  </si>
  <si>
    <t>2019/12/235/1</t>
  </si>
  <si>
    <t>2019/12/206/1</t>
  </si>
  <si>
    <t>2019/12/200/1</t>
  </si>
  <si>
    <t>2019/12/241/1</t>
  </si>
  <si>
    <t>2019/12/247/1</t>
  </si>
  <si>
    <t>2019/11/241/1</t>
  </si>
  <si>
    <t>2019/12/230/1</t>
  </si>
  <si>
    <t>2019/12/231/1</t>
  </si>
  <si>
    <t>2019/12/2301/1</t>
  </si>
  <si>
    <t>2019/11/243/1</t>
  </si>
  <si>
    <t>2019/11/228/1</t>
  </si>
  <si>
    <t>2018/12/241/4</t>
  </si>
  <si>
    <t>2018/12/241/3</t>
  </si>
  <si>
    <t>2018/12/232/10</t>
  </si>
  <si>
    <t>2018/12/226/1</t>
  </si>
  <si>
    <t>2018/12/210/2</t>
  </si>
  <si>
    <t>2018/11/242/3</t>
  </si>
  <si>
    <t>2018/12/242/3-4</t>
  </si>
  <si>
    <t>2018/11/242/2</t>
  </si>
  <si>
    <t>2018/12/210/1</t>
  </si>
  <si>
    <t>2018/12/242/1</t>
  </si>
  <si>
    <t>2018/12/240/3</t>
  </si>
  <si>
    <t>2018/12/240/2</t>
  </si>
  <si>
    <t>2018/12/240/1</t>
  </si>
  <si>
    <t>2018/12/232/6,7,8,9</t>
  </si>
  <si>
    <t>2018/11/232/4</t>
  </si>
  <si>
    <t>2018/11/232/3</t>
  </si>
  <si>
    <t>2018/11/230/2</t>
  </si>
  <si>
    <t>2018/12/232/5</t>
  </si>
  <si>
    <t>2018/11/232/2</t>
  </si>
  <si>
    <t>2018/12/228/14,15</t>
  </si>
  <si>
    <t>2018/12/228/13</t>
  </si>
  <si>
    <t>2018/12/228/12</t>
  </si>
  <si>
    <t>2018/12/228/11</t>
  </si>
  <si>
    <t>2018/12/228/10</t>
  </si>
  <si>
    <t>2018/12/228/9</t>
  </si>
  <si>
    <t>2018/12/228/4-8</t>
  </si>
  <si>
    <t>2018/12/228/3</t>
  </si>
  <si>
    <t>2018/12/230/5</t>
  </si>
  <si>
    <t>2018/12/232/3-4</t>
  </si>
  <si>
    <t>2018/12/228/2</t>
  </si>
  <si>
    <t>2018/11/227/1</t>
  </si>
  <si>
    <t>Samsung Galaxy A5 mobiltelefon</t>
  </si>
  <si>
    <t>Recket SMF428192 akkumulátor</t>
  </si>
  <si>
    <t>Panasonic TS500 vezetékes telefon</t>
  </si>
  <si>
    <t>STIHL MS170 benzines láncfűrész szett</t>
  </si>
  <si>
    <t>Stihl MS261 benzínes láncfűrész</t>
  </si>
  <si>
    <t>Stihl FS C-E benzines fűkasza</t>
  </si>
  <si>
    <t>Stihl FS 410 C-E benzines fűkasza</t>
  </si>
  <si>
    <t>infrapanel GOLD-650f</t>
  </si>
  <si>
    <t>Kärcher WD porszívó</t>
  </si>
  <si>
    <t>székek Óvodába</t>
  </si>
  <si>
    <t>Zanussi gáztűzhely</t>
  </si>
  <si>
    <t>Star-Ligt LED televízió</t>
  </si>
  <si>
    <t>karácsonyi díszkivilágítás</t>
  </si>
  <si>
    <t>musiccenter , /könyvtár/</t>
  </si>
  <si>
    <t>riasztó berendezés</t>
  </si>
  <si>
    <t>erősítő berendezés</t>
  </si>
  <si>
    <t>csepegtető tálca</t>
  </si>
  <si>
    <t>magasnyomású mosó</t>
  </si>
  <si>
    <t>erősítő hangfalak /Műv.Ház/</t>
  </si>
  <si>
    <t>konyhai robotgép</t>
  </si>
  <si>
    <t>hűtőszekrény orvosi rendelőbe</t>
  </si>
  <si>
    <t>rozsdamentes lábas</t>
  </si>
  <si>
    <t>Kubota fűnyíró traktor</t>
  </si>
  <si>
    <t>Calor V50 kazán, Óvoda</t>
  </si>
  <si>
    <t>padok parkba</t>
  </si>
  <si>
    <t>rozsdamentes fazék /szoc.pály./</t>
  </si>
  <si>
    <t>gázkemence /3 rekeszes/</t>
  </si>
  <si>
    <t>bútor - Hivatalban</t>
  </si>
  <si>
    <t>Panasonic fax</t>
  </si>
  <si>
    <t>Honda Dió robogó</t>
  </si>
  <si>
    <t>utánfutó</t>
  </si>
  <si>
    <t>Husquvarna önjáró fűnyíró traktor</t>
  </si>
  <si>
    <t>2018/12/230/4</t>
  </si>
  <si>
    <t>2018/12/227/1</t>
  </si>
  <si>
    <t>2018/12/241/1</t>
  </si>
  <si>
    <t>2018/12/225/1</t>
  </si>
  <si>
    <t>2018/12/230/3</t>
  </si>
  <si>
    <t>2018/12/230/2</t>
  </si>
  <si>
    <t>2018/11/230/1</t>
  </si>
  <si>
    <t>2018/12/232/2</t>
  </si>
  <si>
    <t>2018/11/231/1</t>
  </si>
  <si>
    <t>2018/11/228/1</t>
  </si>
  <si>
    <t>2018/11/243/1</t>
  </si>
  <si>
    <t>2018/11/232/1</t>
  </si>
  <si>
    <t>2018/11/22/76</t>
  </si>
  <si>
    <t>13192/00026</t>
  </si>
  <si>
    <t>13192/00024</t>
  </si>
  <si>
    <t>13192/00022</t>
  </si>
  <si>
    <t>13192/00020</t>
  </si>
  <si>
    <t>13192/00039</t>
  </si>
  <si>
    <t>13192/00031</t>
  </si>
  <si>
    <t>13192/00018</t>
  </si>
  <si>
    <t>13192/00010</t>
  </si>
  <si>
    <t>13192/00014</t>
  </si>
  <si>
    <t>13122/00011</t>
  </si>
  <si>
    <t>13122/00030</t>
  </si>
  <si>
    <t>13122/00003</t>
  </si>
  <si>
    <t>13192/00005</t>
  </si>
  <si>
    <t>13192/00023</t>
  </si>
  <si>
    <t>13122/00001</t>
  </si>
  <si>
    <t>13122/00007</t>
  </si>
  <si>
    <t>132113/00003</t>
  </si>
  <si>
    <t>1323/00001</t>
  </si>
  <si>
    <t>13122/00026</t>
  </si>
  <si>
    <t>bőr ülőgarnitúra (Hivatalban)</t>
  </si>
  <si>
    <t>Renault Trafic Passanger kisbusz</t>
  </si>
  <si>
    <t>motorfűrész MS361</t>
  </si>
  <si>
    <t>Cisco router</t>
  </si>
  <si>
    <t>mikrohullámú sütő Óvoda</t>
  </si>
  <si>
    <t>kenyeres-tejes szekrény /szoc.pály./ Óvoda</t>
  </si>
  <si>
    <t>tisztítógép Hivatal</t>
  </si>
  <si>
    <t>Acer P1101 projektor</t>
  </si>
  <si>
    <t>fagyasztóláda</t>
  </si>
  <si>
    <t>hűtőszekrény</t>
  </si>
  <si>
    <t>számítógép konfig. Könyvtár</t>
  </si>
  <si>
    <t>szabadtéri színpad</t>
  </si>
  <si>
    <t>hűtőláda Óvoda konyha</t>
  </si>
  <si>
    <t>projektor állvány EliteScreen</t>
  </si>
  <si>
    <t>éthordó</t>
  </si>
  <si>
    <t>halotthűtő berendezés</t>
  </si>
  <si>
    <t>fűnyíró</t>
  </si>
  <si>
    <t>laptop Asus B960</t>
  </si>
  <si>
    <t>számítógép</t>
  </si>
  <si>
    <t>Szalagfüggöny</t>
  </si>
  <si>
    <t>kézi körfűrész</t>
  </si>
  <si>
    <t>monitor LG WE1942C led</t>
  </si>
  <si>
    <t>Stihl FS56 aljnövényzet tisztító</t>
  </si>
  <si>
    <t>hangfal</t>
  </si>
  <si>
    <t>olajradiátor</t>
  </si>
  <si>
    <t>állványos fúrógép</t>
  </si>
  <si>
    <t>lapvibrátor</t>
  </si>
  <si>
    <t>Stihl FS410 aljnövényzet tisztító</t>
  </si>
  <si>
    <t>Black&amp;Decker dekopírfűrész</t>
  </si>
  <si>
    <t>térmikrofon RODE</t>
  </si>
  <si>
    <t>Rendezvénysátor 10*5 m</t>
  </si>
  <si>
    <t>sarokcsiszoló</t>
  </si>
  <si>
    <t>asztal+székek</t>
  </si>
  <si>
    <t>komód</t>
  </si>
  <si>
    <t>villanykazán COM 6F</t>
  </si>
  <si>
    <t>biomassza kazán</t>
  </si>
  <si>
    <t>polc</t>
  </si>
  <si>
    <t>bútor</t>
  </si>
  <si>
    <t>S-600 végerősítő</t>
  </si>
  <si>
    <t>konténer temetőbe</t>
  </si>
  <si>
    <t>számológép Sharp EL-W506b</t>
  </si>
  <si>
    <t>benzínes fűnyíró Fieldmann FZR4616-B</t>
  </si>
  <si>
    <t>5 fokos festő létra</t>
  </si>
  <si>
    <t>13192/00002</t>
  </si>
  <si>
    <t>13132/00002</t>
  </si>
  <si>
    <t>131192/00018</t>
  </si>
  <si>
    <t>13122/00022</t>
  </si>
  <si>
    <t>13192/00004</t>
  </si>
  <si>
    <t>13122/00006</t>
  </si>
  <si>
    <t>13131/00004</t>
  </si>
  <si>
    <t>13122/00023</t>
  </si>
  <si>
    <t>13192/00003</t>
  </si>
  <si>
    <t>13131/00002</t>
  </si>
  <si>
    <t>13132/00003</t>
  </si>
  <si>
    <t>13192/00025</t>
  </si>
  <si>
    <t>13131/00005</t>
  </si>
  <si>
    <t>13122/00014</t>
  </si>
  <si>
    <t>13192/00009</t>
  </si>
  <si>
    <t>13122/00010</t>
  </si>
  <si>
    <t>13131/00007</t>
  </si>
  <si>
    <t>13131/00008</t>
  </si>
  <si>
    <t>150</t>
  </si>
  <si>
    <t>13132/00020</t>
  </si>
  <si>
    <t>13132/00010</t>
  </si>
  <si>
    <t>136</t>
  </si>
  <si>
    <t>135</t>
  </si>
  <si>
    <t>13132/00019</t>
  </si>
  <si>
    <t>13132/00009</t>
  </si>
  <si>
    <t>151</t>
  </si>
  <si>
    <t>13132/00017</t>
  </si>
  <si>
    <t>13132/00007</t>
  </si>
  <si>
    <t>125</t>
  </si>
  <si>
    <t>140</t>
  </si>
  <si>
    <t>119</t>
  </si>
  <si>
    <t>13132/00018</t>
  </si>
  <si>
    <t>148</t>
  </si>
  <si>
    <t>13132/00016</t>
  </si>
  <si>
    <t>13132/00006</t>
  </si>
  <si>
    <t>131</t>
  </si>
  <si>
    <t>128</t>
  </si>
  <si>
    <t>138</t>
  </si>
  <si>
    <t>szalagfüggöny</t>
  </si>
  <si>
    <t>rönkhasító</t>
  </si>
  <si>
    <t>díszkút</t>
  </si>
  <si>
    <t>Black&amp;Decker orrfűrész</t>
  </si>
  <si>
    <t>aljnövényzet tisztító</t>
  </si>
  <si>
    <t>urban TR 70-es függesztett ágaprító</t>
  </si>
  <si>
    <t>bankettasztal</t>
  </si>
  <si>
    <t>kézi szerszámok</t>
  </si>
  <si>
    <t>konyhabútor</t>
  </si>
  <si>
    <t>monitor JG 19EN33S LED</t>
  </si>
  <si>
    <t>hómaró 163c</t>
  </si>
  <si>
    <t>Stihl KM 90R kombi seprőgép adapter</t>
  </si>
  <si>
    <t>sörpad garnitúra 50*200cm (16 db pad)</t>
  </si>
  <si>
    <t>akkus fúró-csavarhúzó</t>
  </si>
  <si>
    <t>hírdetőtábla</t>
  </si>
  <si>
    <t>tárgyalószékek</t>
  </si>
  <si>
    <t>Powertech generátor</t>
  </si>
  <si>
    <t>orion LCD Tv Könyvtár</t>
  </si>
  <si>
    <t>térfigyelő kamerarendszer</t>
  </si>
  <si>
    <t>lapradiátor</t>
  </si>
  <si>
    <t>telefonközpont</t>
  </si>
  <si>
    <t>biliárdasztal</t>
  </si>
  <si>
    <t>vontatott seprőkefe MTD utánfutó</t>
  </si>
  <si>
    <t>csocsóasztal</t>
  </si>
  <si>
    <t>védővázas hegesztő</t>
  </si>
  <si>
    <t>Tarktor ISEKI TN15</t>
  </si>
  <si>
    <t>VTZ 2048A M traktor</t>
  </si>
  <si>
    <t>pótkocsi BP1000</t>
  </si>
  <si>
    <t>146</t>
  </si>
  <si>
    <t>13132/00015</t>
  </si>
  <si>
    <t>13132/00005</t>
  </si>
  <si>
    <t>147</t>
  </si>
  <si>
    <t>112</t>
  </si>
  <si>
    <t>13132/00013</t>
  </si>
  <si>
    <t>130</t>
  </si>
  <si>
    <t>139</t>
  </si>
  <si>
    <t>122</t>
  </si>
  <si>
    <t>13132/00021</t>
  </si>
  <si>
    <t>120</t>
  </si>
  <si>
    <t>149</t>
  </si>
  <si>
    <t>13132/00011</t>
  </si>
  <si>
    <t>13132/00014</t>
  </si>
  <si>
    <t>132</t>
  </si>
  <si>
    <t>127</t>
  </si>
  <si>
    <t>144</t>
  </si>
  <si>
    <t>13132/00004</t>
  </si>
  <si>
    <t>118</t>
  </si>
  <si>
    <t>137</t>
  </si>
  <si>
    <t>145</t>
  </si>
  <si>
    <t>152</t>
  </si>
  <si>
    <t>109</t>
  </si>
  <si>
    <t>13132/00012</t>
  </si>
  <si>
    <t>108</t>
  </si>
  <si>
    <t>107</t>
  </si>
  <si>
    <t>110</t>
  </si>
  <si>
    <t>106</t>
  </si>
  <si>
    <t>1323/00004</t>
  </si>
  <si>
    <t>123</t>
  </si>
  <si>
    <t>I/1. Vagyoni értékű jogok összesen</t>
  </si>
  <si>
    <t>II. Tárgyi eszközök mindösszesen</t>
  </si>
  <si>
    <t>1. Tartós részesedések</t>
  </si>
  <si>
    <t>116</t>
  </si>
  <si>
    <t>Észak-Dunántúi Vízmű Zrt részjegye</t>
  </si>
  <si>
    <t>III. Befektetett pénzügyi eszközök</t>
  </si>
  <si>
    <t>III. Befektetett pénzügyi eszközök mindösszesen</t>
  </si>
  <si>
    <t>C) Pénzeszközök</t>
  </si>
  <si>
    <t>II. Pénztárak, csekkek, betétkönyvek</t>
  </si>
  <si>
    <t>1. Forintpénztár</t>
  </si>
  <si>
    <t>III. Forintszámlák</t>
  </si>
  <si>
    <t>1. Kincstáron kívüli forintszámlák</t>
  </si>
  <si>
    <t>Bankszámla megnevezése</t>
  </si>
  <si>
    <t>összeg Ft</t>
  </si>
  <si>
    <t>Költségvetési számla</t>
  </si>
  <si>
    <t>Állami hozzájárulások számla</t>
  </si>
  <si>
    <t>Vízi-közmű társulati számla</t>
  </si>
  <si>
    <t>II. Pénztárak, csekkek, betétkönyvek mindösszesen</t>
  </si>
  <si>
    <t>A) Nemzeti vagyonba tartozó befektetett eszközök mindösszesen</t>
  </si>
  <si>
    <t>1. Kincstáron kívüli forintszámlák összesen</t>
  </si>
  <si>
    <t>III. Forintszámlák mindösszesen</t>
  </si>
  <si>
    <t>C) Pénzeszközök mindösszesen</t>
  </si>
  <si>
    <t>Önkormányzati vagyon mindösszesen</t>
  </si>
  <si>
    <t>Vérteskethely Község Önkormányzat vagyonkimutatása</t>
  </si>
  <si>
    <t>1. Ingatlanok és kapcsolódó vagyoni értékű jogok</t>
  </si>
  <si>
    <t>II/1. Ingatlanok és kapcsolódó vagyoni értékű jogok összesen</t>
  </si>
  <si>
    <t>II/2. Gépek, berendezések, felszerelések, járművek összesen</t>
  </si>
  <si>
    <t>III/1. Tartós részesedések összesen</t>
  </si>
  <si>
    <t>1. melléklet az 5/2020. (VII. 17.) önkormányzati rendelethez</t>
  </si>
  <si>
    <t>2. melléklet a 5/2020. (VII. 17.) önkormányzati rendelethez</t>
  </si>
  <si>
    <t>3. melléklet az 5/2020. (VII. 17.) önkormányzati rendelethez</t>
  </si>
  <si>
    <t>4.melléklet az 5/2020. (VII. 17.) önkormányzati rendelethez</t>
  </si>
  <si>
    <t>5. melléklet az 5/2020. (VII. 17.) önkormányzati rendelethez</t>
  </si>
  <si>
    <t>6. melléklet az 5/2020. (VII. 17.) önkormányzati rendelethez</t>
  </si>
  <si>
    <t>7. melléklet az 5/2020. (VII. 17.) önkormányzati rendelethez</t>
  </si>
  <si>
    <t>8.melléklet az 5/2020. (VII. 17.) önkormányzati rendelethez</t>
  </si>
  <si>
    <t>9. melléklet az 5/2020. (VII. 17.)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</si>
</sst>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0" fillId="0" borderId="1" xfId="0" applyFont="1" applyBorder="1"/>
    <xf numFmtId="3" fontId="0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3" xfId="0" applyBorder="1"/>
    <xf numFmtId="0" fontId="0" fillId="0" borderId="12" xfId="0" applyBorder="1"/>
    <xf numFmtId="0" fontId="3" fillId="0" borderId="3" xfId="0" applyFont="1" applyBorder="1"/>
    <xf numFmtId="0" fontId="2" fillId="0" borderId="3" xfId="0" applyFont="1" applyBorder="1"/>
    <xf numFmtId="0" fontId="5" fillId="0" borderId="1" xfId="0" applyFont="1" applyBorder="1"/>
    <xf numFmtId="3" fontId="0" fillId="0" borderId="13" xfId="0" applyNumberFormat="1" applyBorder="1"/>
    <xf numFmtId="3" fontId="2" fillId="0" borderId="13" xfId="0" applyNumberFormat="1" applyFont="1" applyBorder="1"/>
    <xf numFmtId="3" fontId="5" fillId="0" borderId="1" xfId="0" applyNumberFormat="1" applyFont="1" applyBorder="1"/>
    <xf numFmtId="3" fontId="5" fillId="0" borderId="13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/>
    <xf numFmtId="3" fontId="0" fillId="0" borderId="3" xfId="0" applyNumberFormat="1" applyBorder="1"/>
    <xf numFmtId="0" fontId="2" fillId="0" borderId="2" xfId="0" applyFont="1" applyBorder="1"/>
    <xf numFmtId="0" fontId="4" fillId="0" borderId="4" xfId="0" applyFont="1" applyBorder="1"/>
    <xf numFmtId="3" fontId="2" fillId="0" borderId="2" xfId="0" applyNumberFormat="1" applyFont="1" applyBorder="1"/>
    <xf numFmtId="3" fontId="4" fillId="0" borderId="4" xfId="0" applyNumberFormat="1" applyFont="1" applyBorder="1"/>
    <xf numFmtId="0" fontId="0" fillId="0" borderId="5" xfId="0" applyBorder="1"/>
    <xf numFmtId="3" fontId="2" fillId="0" borderId="15" xfId="0" applyNumberFormat="1" applyFont="1" applyBorder="1"/>
    <xf numFmtId="0" fontId="0" fillId="0" borderId="3" xfId="0" applyBorder="1" applyAlignment="1">
      <alignment vertical="center"/>
    </xf>
    <xf numFmtId="0" fontId="6" fillId="0" borderId="0" xfId="0" applyFont="1"/>
    <xf numFmtId="0" fontId="0" fillId="0" borderId="2" xfId="0" applyBorder="1"/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4" xfId="0" applyFont="1" applyBorder="1"/>
    <xf numFmtId="3" fontId="5" fillId="0" borderId="4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2" fillId="0" borderId="0" xfId="0" applyFont="1"/>
    <xf numFmtId="0" fontId="7" fillId="0" borderId="0" xfId="0" applyFont="1"/>
    <xf numFmtId="3" fontId="0" fillId="0" borderId="0" xfId="0" applyNumberFormat="1"/>
    <xf numFmtId="3" fontId="1" fillId="0" borderId="0" xfId="0" applyNumberFormat="1" applyFont="1"/>
    <xf numFmtId="3" fontId="1" fillId="0" borderId="4" xfId="0" applyNumberFormat="1" applyFont="1" applyBorder="1" applyAlignment="1">
      <alignment horizontal="center" vertical="center"/>
    </xf>
    <xf numFmtId="3" fontId="7" fillId="0" borderId="1" xfId="0" applyNumberFormat="1" applyFont="1" applyBorder="1"/>
    <xf numFmtId="3" fontId="7" fillId="0" borderId="2" xfId="0" applyNumberFormat="1" applyFont="1" applyBorder="1"/>
    <xf numFmtId="0" fontId="5" fillId="0" borderId="0" xfId="0" applyFont="1"/>
    <xf numFmtId="3" fontId="5" fillId="0" borderId="4" xfId="0" applyNumberFormat="1" applyFont="1" applyBorder="1" applyAlignment="1">
      <alignment horizontal="right" vertical="center"/>
    </xf>
    <xf numFmtId="0" fontId="2" fillId="0" borderId="1" xfId="0" applyFont="1" applyBorder="1"/>
    <xf numFmtId="0" fontId="0" fillId="0" borderId="0" xfId="0"/>
    <xf numFmtId="0" fontId="0" fillId="0" borderId="1" xfId="0" applyBorder="1"/>
    <xf numFmtId="0" fontId="0" fillId="0" borderId="0" xfId="0"/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/>
    <xf numFmtId="0" fontId="5" fillId="0" borderId="0" xfId="0" applyFont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7" fillId="0" borderId="1" xfId="0" applyFont="1" applyBorder="1"/>
    <xf numFmtId="0" fontId="7" fillId="0" borderId="0" xfId="0" applyFont="1"/>
    <xf numFmtId="0" fontId="2" fillId="0" borderId="13" xfId="0" applyFont="1" applyBorder="1" applyAlignment="1"/>
    <xf numFmtId="0" fontId="0" fillId="0" borderId="5" xfId="0" applyBorder="1" applyAlignment="1"/>
    <xf numFmtId="0" fontId="7" fillId="0" borderId="2" xfId="0" applyFont="1" applyBorder="1"/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0" xfId="0" applyFont="1"/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3" fontId="8" fillId="0" borderId="2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45"/>
  <sheetViews>
    <sheetView tabSelected="1" workbookViewId="0">
      <selection activeCell="C4" sqref="C4"/>
    </sheetView>
  </sheetViews>
  <sheetFormatPr defaultRowHeight="14.4"/>
  <cols>
    <col min="1" max="1" width="42.6640625" customWidth="1"/>
    <col min="2" max="2" width="17.5546875" customWidth="1"/>
    <col min="3" max="3" width="17.88671875" customWidth="1"/>
    <col min="4" max="4" width="18.44140625" customWidth="1"/>
    <col min="5" max="5" width="9.88671875" customWidth="1"/>
  </cols>
  <sheetData>
    <row r="3" spans="1:5">
      <c r="C3" s="56" t="s">
        <v>695</v>
      </c>
    </row>
    <row r="5" spans="1:5" ht="18">
      <c r="A5" s="57" t="s">
        <v>296</v>
      </c>
      <c r="B5" s="57"/>
      <c r="C5" s="57"/>
      <c r="D5" s="57"/>
      <c r="E5" s="57"/>
    </row>
    <row r="7" spans="1:5" ht="18">
      <c r="A7" s="14" t="s">
        <v>0</v>
      </c>
      <c r="D7" s="13" t="s">
        <v>1</v>
      </c>
    </row>
    <row r="8" spans="1:5" ht="15" thickBot="1"/>
    <row r="9" spans="1:5">
      <c r="A9" s="58" t="s">
        <v>2</v>
      </c>
      <c r="B9" s="60" t="s">
        <v>297</v>
      </c>
      <c r="C9" s="60" t="s">
        <v>3</v>
      </c>
      <c r="D9" s="62" t="s">
        <v>4</v>
      </c>
      <c r="E9" s="64" t="s">
        <v>5</v>
      </c>
    </row>
    <row r="10" spans="1:5" ht="15" thickBot="1">
      <c r="A10" s="59"/>
      <c r="B10" s="61"/>
      <c r="C10" s="61"/>
      <c r="D10" s="63"/>
      <c r="E10" s="65"/>
    </row>
    <row r="11" spans="1:5">
      <c r="A11" s="35" t="s">
        <v>6</v>
      </c>
      <c r="B11" s="28">
        <v>20377662</v>
      </c>
      <c r="C11" s="28">
        <v>20966955</v>
      </c>
      <c r="D11" s="28">
        <v>20966955</v>
      </c>
      <c r="E11" s="16">
        <v>100</v>
      </c>
    </row>
    <row r="12" spans="1:5" ht="15" thickBot="1">
      <c r="A12" s="2" t="s">
        <v>7</v>
      </c>
      <c r="B12" s="5">
        <v>4799662</v>
      </c>
      <c r="C12" s="5">
        <v>5670817</v>
      </c>
      <c r="D12" s="5">
        <v>5648868</v>
      </c>
      <c r="E12" s="2">
        <v>100</v>
      </c>
    </row>
    <row r="13" spans="1:5" ht="15" thickBot="1">
      <c r="A13" s="7" t="s">
        <v>8</v>
      </c>
      <c r="B13" s="8">
        <v>25177324</v>
      </c>
      <c r="C13" s="8">
        <v>26637772</v>
      </c>
      <c r="D13" s="8">
        <v>26615823</v>
      </c>
      <c r="E13" s="2">
        <v>100</v>
      </c>
    </row>
    <row r="14" spans="1:5">
      <c r="A14" s="2" t="s">
        <v>9</v>
      </c>
      <c r="B14" s="5">
        <v>0</v>
      </c>
      <c r="C14" s="5">
        <v>4641000</v>
      </c>
      <c r="D14" s="5">
        <v>4641000</v>
      </c>
      <c r="E14" s="2">
        <v>100</v>
      </c>
    </row>
    <row r="15" spans="1:5" ht="15" thickBot="1">
      <c r="A15" s="2" t="s">
        <v>10</v>
      </c>
      <c r="B15" s="5">
        <v>0</v>
      </c>
      <c r="C15" s="5">
        <v>11582756</v>
      </c>
      <c r="D15" s="5">
        <v>11582756</v>
      </c>
      <c r="E15" s="2">
        <v>100</v>
      </c>
    </row>
    <row r="16" spans="1:5" ht="15" thickBot="1">
      <c r="A16" s="7" t="s">
        <v>11</v>
      </c>
      <c r="B16" s="8">
        <v>0</v>
      </c>
      <c r="C16" s="8">
        <v>16223756</v>
      </c>
      <c r="D16" s="8">
        <v>16223756</v>
      </c>
      <c r="E16" s="2">
        <v>100</v>
      </c>
    </row>
    <row r="17" spans="1:5">
      <c r="A17" s="2" t="s">
        <v>12</v>
      </c>
      <c r="B17" s="5">
        <v>1700000</v>
      </c>
      <c r="C17" s="5">
        <v>1700000</v>
      </c>
      <c r="D17" s="5">
        <v>1638010</v>
      </c>
      <c r="E17" s="2">
        <v>96</v>
      </c>
    </row>
    <row r="18" spans="1:5">
      <c r="A18" s="2" t="s">
        <v>13</v>
      </c>
      <c r="B18" s="5">
        <v>1700000</v>
      </c>
      <c r="C18" s="5">
        <v>1700000</v>
      </c>
      <c r="D18" s="5">
        <v>1638010</v>
      </c>
      <c r="E18" s="2">
        <v>96</v>
      </c>
    </row>
    <row r="19" spans="1:5">
      <c r="A19" s="2" t="s">
        <v>14</v>
      </c>
      <c r="B19" s="5">
        <v>7300000</v>
      </c>
      <c r="C19" s="5">
        <v>9026000</v>
      </c>
      <c r="D19" s="5">
        <v>9025525</v>
      </c>
      <c r="E19" s="2">
        <v>100</v>
      </c>
    </row>
    <row r="20" spans="1:5">
      <c r="A20" s="2" t="s">
        <v>15</v>
      </c>
      <c r="B20" s="5">
        <v>7300000</v>
      </c>
      <c r="C20" s="5">
        <v>9026000</v>
      </c>
      <c r="D20" s="5">
        <v>9025525</v>
      </c>
      <c r="E20" s="2">
        <v>100</v>
      </c>
    </row>
    <row r="21" spans="1:5">
      <c r="A21" s="2" t="s">
        <v>16</v>
      </c>
      <c r="B21" s="5">
        <v>1500000</v>
      </c>
      <c r="C21" s="5">
        <v>1500000</v>
      </c>
      <c r="D21" s="5">
        <v>1453682</v>
      </c>
      <c r="E21" s="2">
        <v>97</v>
      </c>
    </row>
    <row r="22" spans="1:5" s="1" customFormat="1">
      <c r="A22" s="9" t="s">
        <v>17</v>
      </c>
      <c r="B22" s="10">
        <v>8800000</v>
      </c>
      <c r="C22" s="10">
        <v>10526000</v>
      </c>
      <c r="D22" s="10">
        <v>10479207</v>
      </c>
      <c r="E22" s="9">
        <v>99</v>
      </c>
    </row>
    <row r="23" spans="1:5" ht="15" thickBot="1">
      <c r="A23" s="2" t="s">
        <v>18</v>
      </c>
      <c r="B23" s="5">
        <v>0</v>
      </c>
      <c r="C23" s="5">
        <v>0</v>
      </c>
      <c r="D23" s="5">
        <v>6429</v>
      </c>
      <c r="E23" s="2"/>
    </row>
    <row r="24" spans="1:5" ht="15" thickBot="1">
      <c r="A24" s="7" t="s">
        <v>19</v>
      </c>
      <c r="B24" s="8">
        <v>10500000</v>
      </c>
      <c r="C24" s="8">
        <v>12226000</v>
      </c>
      <c r="D24" s="8">
        <v>12123646</v>
      </c>
      <c r="E24" s="2">
        <v>99</v>
      </c>
    </row>
    <row r="25" spans="1:5">
      <c r="A25" s="2" t="s">
        <v>20</v>
      </c>
      <c r="B25" s="5">
        <v>425000</v>
      </c>
      <c r="C25" s="5">
        <v>425000</v>
      </c>
      <c r="D25" s="5">
        <v>402927</v>
      </c>
      <c r="E25" s="2">
        <v>95</v>
      </c>
    </row>
    <row r="26" spans="1:5">
      <c r="A26" s="2" t="s">
        <v>21</v>
      </c>
      <c r="B26" s="5">
        <v>300000</v>
      </c>
      <c r="C26" s="5">
        <v>300000</v>
      </c>
      <c r="D26" s="5">
        <v>228860</v>
      </c>
      <c r="E26" s="2">
        <v>76</v>
      </c>
    </row>
    <row r="27" spans="1:5">
      <c r="A27" s="2" t="s">
        <v>287</v>
      </c>
      <c r="B27" s="5">
        <v>1749000</v>
      </c>
      <c r="C27" s="5">
        <v>1749000</v>
      </c>
      <c r="D27" s="5">
        <v>1749135</v>
      </c>
      <c r="E27" s="2">
        <v>100</v>
      </c>
    </row>
    <row r="28" spans="1:5">
      <c r="A28" s="2" t="s">
        <v>22</v>
      </c>
      <c r="B28" s="5">
        <v>1028849</v>
      </c>
      <c r="C28" s="5">
        <v>1028849</v>
      </c>
      <c r="D28" s="5">
        <v>1001095</v>
      </c>
      <c r="E28" s="2">
        <v>97</v>
      </c>
    </row>
    <row r="29" spans="1:5">
      <c r="A29" s="2" t="s">
        <v>23</v>
      </c>
      <c r="B29" s="5">
        <v>783769</v>
      </c>
      <c r="C29" s="5">
        <v>805029</v>
      </c>
      <c r="D29" s="5">
        <v>842109</v>
      </c>
      <c r="E29" s="2">
        <v>105</v>
      </c>
    </row>
    <row r="30" spans="1:5">
      <c r="A30" s="2" t="s">
        <v>24</v>
      </c>
      <c r="B30" s="5">
        <v>0</v>
      </c>
      <c r="C30" s="5">
        <v>0</v>
      </c>
      <c r="D30" s="5">
        <v>0</v>
      </c>
      <c r="E30" s="2"/>
    </row>
    <row r="31" spans="1:5">
      <c r="A31" s="2" t="s">
        <v>298</v>
      </c>
      <c r="B31" s="5">
        <v>0</v>
      </c>
      <c r="C31" s="5">
        <v>38900</v>
      </c>
      <c r="D31" s="5">
        <v>38900</v>
      </c>
      <c r="E31" s="2">
        <v>100</v>
      </c>
    </row>
    <row r="32" spans="1:5">
      <c r="A32" s="2" t="s">
        <v>288</v>
      </c>
      <c r="B32" s="5">
        <v>0</v>
      </c>
      <c r="C32" s="5">
        <v>0</v>
      </c>
      <c r="D32" s="5">
        <v>0</v>
      </c>
      <c r="E32" s="2"/>
    </row>
    <row r="33" spans="1:5" ht="15" customHeight="1" thickBot="1">
      <c r="A33" s="9" t="s">
        <v>25</v>
      </c>
      <c r="B33" s="10">
        <v>0</v>
      </c>
      <c r="C33" s="10">
        <v>0</v>
      </c>
      <c r="D33" s="10">
        <v>6536</v>
      </c>
      <c r="E33" s="2"/>
    </row>
    <row r="34" spans="1:5" ht="15" customHeight="1" thickBot="1">
      <c r="A34" s="7" t="s">
        <v>26</v>
      </c>
      <c r="B34" s="8">
        <v>4286618</v>
      </c>
      <c r="C34" s="8">
        <v>4346778</v>
      </c>
      <c r="D34" s="8">
        <v>4269562</v>
      </c>
      <c r="E34" s="2">
        <v>98</v>
      </c>
    </row>
    <row r="35" spans="1:5" ht="15" customHeight="1">
      <c r="A35" s="2" t="s">
        <v>27</v>
      </c>
      <c r="B35" s="5">
        <v>0</v>
      </c>
      <c r="C35" s="5">
        <v>0</v>
      </c>
      <c r="D35" s="5">
        <v>0</v>
      </c>
      <c r="E35" s="2"/>
    </row>
    <row r="36" spans="1:5" ht="15" customHeight="1" thickBot="1">
      <c r="A36" s="2" t="s">
        <v>289</v>
      </c>
      <c r="B36" s="5">
        <v>0</v>
      </c>
      <c r="C36" s="5">
        <v>78740</v>
      </c>
      <c r="D36" s="5">
        <v>78740</v>
      </c>
      <c r="E36" s="2">
        <v>100</v>
      </c>
    </row>
    <row r="37" spans="1:5" ht="15" customHeight="1" thickBot="1">
      <c r="A37" s="7" t="s">
        <v>28</v>
      </c>
      <c r="B37" s="8">
        <v>0</v>
      </c>
      <c r="C37" s="8">
        <v>78740</v>
      </c>
      <c r="D37" s="8">
        <v>78740</v>
      </c>
      <c r="E37" s="2">
        <v>100</v>
      </c>
    </row>
    <row r="38" spans="1:5" ht="15" customHeight="1" thickBot="1">
      <c r="A38" s="2" t="s">
        <v>29</v>
      </c>
      <c r="B38" s="5">
        <v>0</v>
      </c>
      <c r="C38" s="5">
        <v>293590</v>
      </c>
      <c r="D38" s="5">
        <v>293590</v>
      </c>
      <c r="E38" s="2">
        <v>100</v>
      </c>
    </row>
    <row r="39" spans="1:5" ht="15" customHeight="1" thickBot="1">
      <c r="A39" s="2" t="s">
        <v>30</v>
      </c>
      <c r="B39" s="5">
        <v>0</v>
      </c>
      <c r="C39" s="5">
        <v>0</v>
      </c>
      <c r="D39" s="5">
        <v>0</v>
      </c>
      <c r="E39" s="2"/>
    </row>
    <row r="40" spans="1:5" ht="15" customHeight="1" thickBot="1">
      <c r="A40" s="11" t="s">
        <v>31</v>
      </c>
      <c r="B40" s="12">
        <v>39963942</v>
      </c>
      <c r="C40" s="12">
        <v>59806636</v>
      </c>
      <c r="D40" s="12">
        <v>59605117</v>
      </c>
      <c r="E40" s="2">
        <v>99</v>
      </c>
    </row>
    <row r="41" spans="1:5" ht="15" customHeight="1">
      <c r="A41" s="2" t="s">
        <v>299</v>
      </c>
      <c r="B41" s="5">
        <v>0</v>
      </c>
      <c r="C41" s="5">
        <v>45165950</v>
      </c>
      <c r="D41" s="5">
        <v>45165950</v>
      </c>
      <c r="E41" s="2">
        <v>100</v>
      </c>
    </row>
    <row r="42" spans="1:5" ht="15" customHeight="1">
      <c r="A42" s="2" t="s">
        <v>32</v>
      </c>
      <c r="B42" s="5">
        <v>0</v>
      </c>
      <c r="C42" s="5">
        <v>576006</v>
      </c>
      <c r="D42" s="5">
        <v>1506673</v>
      </c>
      <c r="E42" s="2">
        <v>261</v>
      </c>
    </row>
    <row r="43" spans="1:5" ht="15" customHeight="1" thickBot="1">
      <c r="A43" s="7" t="s">
        <v>33</v>
      </c>
      <c r="B43" s="8">
        <v>0</v>
      </c>
      <c r="C43" s="8">
        <v>45741956</v>
      </c>
      <c r="D43" s="8">
        <v>46672623</v>
      </c>
      <c r="E43" s="2">
        <v>102</v>
      </c>
    </row>
    <row r="44" spans="1:5" ht="15" customHeight="1" thickBot="1">
      <c r="A44" s="29" t="s">
        <v>34</v>
      </c>
      <c r="B44" s="31">
        <v>0</v>
      </c>
      <c r="C44" s="31">
        <v>45741956</v>
      </c>
      <c r="D44" s="31">
        <v>46672623</v>
      </c>
      <c r="E44" s="37">
        <v>102</v>
      </c>
    </row>
    <row r="45" spans="1:5" s="36" customFormat="1" ht="20.100000000000001" customHeight="1" thickBot="1">
      <c r="A45" s="30" t="s">
        <v>35</v>
      </c>
      <c r="B45" s="32">
        <v>39963942</v>
      </c>
      <c r="C45" s="32">
        <v>105548592</v>
      </c>
      <c r="D45" s="32">
        <v>106277740</v>
      </c>
      <c r="E45" s="30">
        <v>100.7</v>
      </c>
    </row>
  </sheetData>
  <mergeCells count="6">
    <mergeCell ref="A5:E5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493"/>
  <sheetViews>
    <sheetView workbookViewId="0">
      <selection activeCell="A3" sqref="A3"/>
    </sheetView>
  </sheetViews>
  <sheetFormatPr defaultRowHeight="14.4"/>
  <cols>
    <col min="1" max="1" width="15.6640625" customWidth="1"/>
    <col min="2" max="2" width="40" customWidth="1"/>
    <col min="3" max="3" width="30.88671875" customWidth="1"/>
    <col min="4" max="4" width="18.33203125" style="46" customWidth="1"/>
    <col min="6" max="6" width="14.33203125" bestFit="1" customWidth="1"/>
  </cols>
  <sheetData>
    <row r="2" spans="1:4">
      <c r="A2" s="66" t="s">
        <v>703</v>
      </c>
      <c r="B2" s="66"/>
      <c r="C2" s="66"/>
      <c r="D2" s="66"/>
    </row>
    <row r="6" spans="1:4" ht="18">
      <c r="A6" s="71" t="s">
        <v>690</v>
      </c>
      <c r="B6" s="71"/>
      <c r="C6" s="71"/>
      <c r="D6" s="71"/>
    </row>
    <row r="8" spans="1:4" ht="15.6">
      <c r="A8" s="74" t="s">
        <v>339</v>
      </c>
      <c r="B8" s="74"/>
      <c r="C8" s="74"/>
      <c r="D8" s="74"/>
    </row>
    <row r="9" spans="1:4">
      <c r="A9" s="45" t="s">
        <v>340</v>
      </c>
    </row>
    <row r="10" spans="1:4" ht="15" thickBot="1">
      <c r="A10" s="44" t="s">
        <v>341</v>
      </c>
    </row>
    <row r="11" spans="1:4" ht="15" thickBot="1">
      <c r="A11" s="25" t="s">
        <v>343</v>
      </c>
      <c r="B11" s="25" t="s">
        <v>2</v>
      </c>
      <c r="C11" s="25" t="s">
        <v>342</v>
      </c>
    </row>
    <row r="12" spans="1:4">
      <c r="A12" s="75" t="s">
        <v>418</v>
      </c>
      <c r="B12" s="75"/>
      <c r="C12" s="16"/>
    </row>
    <row r="13" spans="1:4">
      <c r="A13" s="2" t="s">
        <v>368</v>
      </c>
      <c r="B13" s="2" t="s">
        <v>345</v>
      </c>
      <c r="C13" s="5">
        <v>106680</v>
      </c>
    </row>
    <row r="14" spans="1:4">
      <c r="A14" s="2" t="s">
        <v>344</v>
      </c>
      <c r="B14" s="2" t="s">
        <v>346</v>
      </c>
      <c r="C14" s="5">
        <v>1225000</v>
      </c>
    </row>
    <row r="15" spans="1:4">
      <c r="A15" s="2" t="s">
        <v>349</v>
      </c>
      <c r="B15" s="2" t="s">
        <v>348</v>
      </c>
      <c r="C15" s="5">
        <v>31149</v>
      </c>
    </row>
    <row r="16" spans="1:4">
      <c r="A16" s="2" t="s">
        <v>347</v>
      </c>
      <c r="B16" s="2" t="s">
        <v>351</v>
      </c>
      <c r="C16" s="5">
        <v>1000000</v>
      </c>
    </row>
    <row r="17" spans="1:4">
      <c r="A17" s="2" t="s">
        <v>350</v>
      </c>
      <c r="B17" s="2" t="s">
        <v>345</v>
      </c>
      <c r="C17" s="5">
        <v>1177548</v>
      </c>
    </row>
    <row r="18" spans="1:4">
      <c r="A18" s="2" t="s">
        <v>352</v>
      </c>
      <c r="B18" s="2" t="s">
        <v>354</v>
      </c>
      <c r="C18" s="5">
        <v>49000</v>
      </c>
    </row>
    <row r="19" spans="1:4">
      <c r="A19" s="2" t="s">
        <v>353</v>
      </c>
      <c r="B19" s="2" t="s">
        <v>356</v>
      </c>
      <c r="C19" s="5">
        <v>80167</v>
      </c>
    </row>
    <row r="20" spans="1:4">
      <c r="A20" s="2" t="s">
        <v>355</v>
      </c>
      <c r="B20" s="2" t="s">
        <v>356</v>
      </c>
      <c r="C20" s="5">
        <v>80167</v>
      </c>
    </row>
    <row r="21" spans="1:4">
      <c r="A21" s="2" t="s">
        <v>357</v>
      </c>
      <c r="B21" s="2" t="s">
        <v>359</v>
      </c>
      <c r="C21" s="5">
        <v>106250</v>
      </c>
    </row>
    <row r="22" spans="1:4">
      <c r="A22" s="2" t="s">
        <v>358</v>
      </c>
      <c r="B22" s="2" t="s">
        <v>361</v>
      </c>
      <c r="C22" s="5">
        <v>61900</v>
      </c>
    </row>
    <row r="23" spans="1:4">
      <c r="A23" s="2" t="s">
        <v>360</v>
      </c>
      <c r="B23" s="2" t="s">
        <v>361</v>
      </c>
      <c r="C23" s="5">
        <v>61900</v>
      </c>
    </row>
    <row r="24" spans="1:4">
      <c r="A24" s="2" t="s">
        <v>362</v>
      </c>
      <c r="B24" s="2" t="s">
        <v>359</v>
      </c>
      <c r="C24" s="5">
        <v>187500</v>
      </c>
    </row>
    <row r="25" spans="1:4">
      <c r="A25" s="2" t="s">
        <v>363</v>
      </c>
      <c r="B25" s="2" t="s">
        <v>365</v>
      </c>
      <c r="C25" s="5">
        <v>14040</v>
      </c>
    </row>
    <row r="26" spans="1:4">
      <c r="A26" s="2" t="s">
        <v>364</v>
      </c>
      <c r="B26" s="2" t="s">
        <v>367</v>
      </c>
      <c r="C26" s="5">
        <v>74250</v>
      </c>
    </row>
    <row r="27" spans="1:4" ht="15" thickBot="1">
      <c r="A27" s="2" t="s">
        <v>366</v>
      </c>
      <c r="B27" s="2" t="s">
        <v>345</v>
      </c>
      <c r="C27" s="5">
        <v>248920</v>
      </c>
    </row>
    <row r="28" spans="1:4" ht="15" thickBot="1">
      <c r="A28" s="76" t="s">
        <v>667</v>
      </c>
      <c r="B28" s="76"/>
      <c r="C28" s="12">
        <f>SUM(C13:C27)</f>
        <v>4504471</v>
      </c>
    </row>
    <row r="30" spans="1:4">
      <c r="A30" s="45" t="s">
        <v>369</v>
      </c>
    </row>
    <row r="31" spans="1:4" s="42" customFormat="1" ht="15" thickBot="1">
      <c r="A31" s="44" t="s">
        <v>691</v>
      </c>
      <c r="D31" s="47"/>
    </row>
    <row r="32" spans="1:4" ht="15" thickBot="1">
      <c r="A32" s="25" t="s">
        <v>148</v>
      </c>
      <c r="B32" s="25" t="s">
        <v>2</v>
      </c>
      <c r="C32" s="43" t="s">
        <v>149</v>
      </c>
      <c r="D32" s="48" t="s">
        <v>342</v>
      </c>
    </row>
    <row r="33" spans="1:4">
      <c r="A33" s="75" t="s">
        <v>150</v>
      </c>
      <c r="B33" s="75"/>
      <c r="C33" s="75"/>
      <c r="D33" s="75"/>
    </row>
    <row r="34" spans="1:4">
      <c r="A34" s="2" t="s">
        <v>151</v>
      </c>
      <c r="B34" s="2" t="s">
        <v>152</v>
      </c>
      <c r="C34" s="2">
        <v>2075</v>
      </c>
      <c r="D34" s="5">
        <v>205000</v>
      </c>
    </row>
    <row r="35" spans="1:4">
      <c r="A35" s="2" t="s">
        <v>153</v>
      </c>
      <c r="B35" s="2" t="s">
        <v>154</v>
      </c>
      <c r="C35" s="2">
        <v>953</v>
      </c>
      <c r="D35" s="5">
        <v>67000</v>
      </c>
    </row>
    <row r="36" spans="1:4">
      <c r="A36" s="2" t="s">
        <v>155</v>
      </c>
      <c r="B36" s="2" t="s">
        <v>154</v>
      </c>
      <c r="C36" s="2">
        <v>996</v>
      </c>
      <c r="D36" s="5">
        <v>70000</v>
      </c>
    </row>
    <row r="37" spans="1:4">
      <c r="A37" s="2" t="s">
        <v>156</v>
      </c>
      <c r="B37" s="2" t="s">
        <v>154</v>
      </c>
      <c r="C37" s="2">
        <v>1695</v>
      </c>
      <c r="D37" s="5">
        <v>119000</v>
      </c>
    </row>
    <row r="38" spans="1:4">
      <c r="A38" s="2" t="s">
        <v>157</v>
      </c>
      <c r="B38" s="2" t="s">
        <v>158</v>
      </c>
      <c r="C38" s="2">
        <v>2226</v>
      </c>
      <c r="D38" s="5">
        <v>44000</v>
      </c>
    </row>
    <row r="39" spans="1:4">
      <c r="A39" s="2" t="s">
        <v>159</v>
      </c>
      <c r="B39" s="2" t="s">
        <v>152</v>
      </c>
      <c r="C39" s="2">
        <v>1165</v>
      </c>
      <c r="D39" s="5">
        <v>177000</v>
      </c>
    </row>
    <row r="40" spans="1:4">
      <c r="A40" s="2" t="s">
        <v>160</v>
      </c>
      <c r="B40" s="2" t="s">
        <v>154</v>
      </c>
      <c r="C40" s="2">
        <v>1327</v>
      </c>
      <c r="D40" s="5">
        <v>93000</v>
      </c>
    </row>
    <row r="41" spans="1:4">
      <c r="A41" s="2" t="s">
        <v>161</v>
      </c>
      <c r="B41" s="2" t="s">
        <v>162</v>
      </c>
      <c r="C41" s="2"/>
      <c r="D41" s="5">
        <v>2818897</v>
      </c>
    </row>
    <row r="42" spans="1:4">
      <c r="A42" s="2" t="s">
        <v>163</v>
      </c>
      <c r="B42" s="2" t="s">
        <v>164</v>
      </c>
      <c r="C42" s="2">
        <v>292</v>
      </c>
      <c r="D42" s="5">
        <v>4537740</v>
      </c>
    </row>
    <row r="43" spans="1:4">
      <c r="A43" s="2" t="s">
        <v>165</v>
      </c>
      <c r="B43" s="2" t="s">
        <v>154</v>
      </c>
      <c r="C43" s="2">
        <v>1221</v>
      </c>
      <c r="D43" s="5">
        <v>85000</v>
      </c>
    </row>
    <row r="44" spans="1:4">
      <c r="A44" s="2" t="s">
        <v>166</v>
      </c>
      <c r="B44" s="2" t="s">
        <v>154</v>
      </c>
      <c r="C44" s="2">
        <v>4604</v>
      </c>
      <c r="D44" s="5">
        <v>6439850</v>
      </c>
    </row>
    <row r="45" spans="1:4">
      <c r="A45" s="2" t="s">
        <v>167</v>
      </c>
      <c r="B45" s="2" t="s">
        <v>164</v>
      </c>
      <c r="C45" s="2">
        <v>3482</v>
      </c>
      <c r="D45" s="5">
        <v>348000</v>
      </c>
    </row>
    <row r="46" spans="1:4">
      <c r="A46" s="2" t="s">
        <v>168</v>
      </c>
      <c r="B46" s="2" t="s">
        <v>164</v>
      </c>
      <c r="C46" s="2">
        <v>1112</v>
      </c>
      <c r="D46" s="5">
        <v>110000</v>
      </c>
    </row>
    <row r="47" spans="1:4">
      <c r="A47" s="2" t="s">
        <v>169</v>
      </c>
      <c r="B47" s="2" t="s">
        <v>164</v>
      </c>
      <c r="C47" s="2">
        <v>1223</v>
      </c>
      <c r="D47" s="5">
        <v>1747000</v>
      </c>
    </row>
    <row r="48" spans="1:4">
      <c r="A48" s="2" t="s">
        <v>170</v>
      </c>
      <c r="B48" s="2" t="s">
        <v>164</v>
      </c>
      <c r="C48" s="2">
        <v>928</v>
      </c>
      <c r="D48" s="5">
        <v>92000</v>
      </c>
    </row>
    <row r="49" spans="1:4">
      <c r="A49" s="2" t="s">
        <v>171</v>
      </c>
      <c r="B49" s="2" t="s">
        <v>337</v>
      </c>
      <c r="C49" s="2">
        <v>4017</v>
      </c>
      <c r="D49" s="5">
        <v>201000</v>
      </c>
    </row>
    <row r="50" spans="1:4">
      <c r="A50" s="2" t="s">
        <v>172</v>
      </c>
      <c r="B50" s="2" t="s">
        <v>152</v>
      </c>
      <c r="C50" s="2">
        <v>2453</v>
      </c>
      <c r="D50" s="5">
        <v>245000</v>
      </c>
    </row>
    <row r="51" spans="1:4">
      <c r="A51" s="2" t="s">
        <v>173</v>
      </c>
      <c r="B51" s="2" t="s">
        <v>152</v>
      </c>
      <c r="C51" s="2">
        <v>525</v>
      </c>
      <c r="D51" s="5">
        <v>53000</v>
      </c>
    </row>
    <row r="52" spans="1:4">
      <c r="A52" s="2" t="s">
        <v>174</v>
      </c>
      <c r="B52" s="2" t="s">
        <v>164</v>
      </c>
      <c r="C52" s="2">
        <v>9291</v>
      </c>
      <c r="D52" s="5">
        <v>464000</v>
      </c>
    </row>
    <row r="53" spans="1:4">
      <c r="A53" s="2" t="s">
        <v>175</v>
      </c>
      <c r="B53" s="2" t="s">
        <v>176</v>
      </c>
      <c r="C53" s="2">
        <v>252</v>
      </c>
      <c r="D53" s="5">
        <v>25000</v>
      </c>
    </row>
    <row r="54" spans="1:4">
      <c r="A54" s="2" t="s">
        <v>177</v>
      </c>
      <c r="B54" s="2" t="s">
        <v>152</v>
      </c>
      <c r="C54" s="2">
        <v>2025</v>
      </c>
      <c r="D54" s="5">
        <v>203000</v>
      </c>
    </row>
    <row r="55" spans="1:4">
      <c r="A55" s="2" t="s">
        <v>178</v>
      </c>
      <c r="B55" s="2" t="s">
        <v>154</v>
      </c>
      <c r="C55" s="2">
        <v>403</v>
      </c>
      <c r="D55" s="5">
        <v>1228198</v>
      </c>
    </row>
    <row r="56" spans="1:4">
      <c r="A56" s="2" t="s">
        <v>338</v>
      </c>
      <c r="B56" s="2" t="s">
        <v>295</v>
      </c>
      <c r="C56" s="2"/>
      <c r="D56" s="5">
        <v>9699100</v>
      </c>
    </row>
    <row r="57" spans="1:4">
      <c r="A57" s="2" t="s">
        <v>179</v>
      </c>
      <c r="B57" s="2" t="s">
        <v>164</v>
      </c>
      <c r="C57" s="2">
        <v>2600</v>
      </c>
      <c r="D57" s="5">
        <v>260000</v>
      </c>
    </row>
    <row r="58" spans="1:4">
      <c r="A58" s="2" t="s">
        <v>180</v>
      </c>
      <c r="B58" s="2" t="s">
        <v>335</v>
      </c>
      <c r="C58" s="2">
        <v>44413</v>
      </c>
      <c r="D58" s="5">
        <v>248838743</v>
      </c>
    </row>
    <row r="59" spans="1:4">
      <c r="A59" s="2" t="s">
        <v>181</v>
      </c>
      <c r="B59" s="2" t="s">
        <v>182</v>
      </c>
      <c r="C59" s="2"/>
      <c r="D59" s="5">
        <v>5398798</v>
      </c>
    </row>
    <row r="60" spans="1:4">
      <c r="A60" s="2" t="s">
        <v>183</v>
      </c>
      <c r="B60" s="2" t="s">
        <v>152</v>
      </c>
      <c r="C60" s="2">
        <v>1532</v>
      </c>
      <c r="D60" s="5">
        <v>153000</v>
      </c>
    </row>
    <row r="61" spans="1:4">
      <c r="A61" s="2" t="s">
        <v>184</v>
      </c>
      <c r="B61" s="2" t="s">
        <v>152</v>
      </c>
      <c r="C61" s="2">
        <v>6855</v>
      </c>
      <c r="D61" s="5">
        <v>343000</v>
      </c>
    </row>
    <row r="62" spans="1:4">
      <c r="A62" s="2" t="s">
        <v>185</v>
      </c>
      <c r="B62" s="2" t="s">
        <v>186</v>
      </c>
      <c r="C62" s="2">
        <v>17548</v>
      </c>
      <c r="D62" s="5">
        <v>877000</v>
      </c>
    </row>
    <row r="63" spans="1:4">
      <c r="A63" s="2" t="s">
        <v>187</v>
      </c>
      <c r="B63" s="2" t="s">
        <v>186</v>
      </c>
      <c r="C63" s="2">
        <v>2715</v>
      </c>
      <c r="D63" s="5">
        <v>136000</v>
      </c>
    </row>
    <row r="64" spans="1:4">
      <c r="A64" s="2" t="s">
        <v>188</v>
      </c>
      <c r="B64" s="2" t="s">
        <v>186</v>
      </c>
      <c r="C64" s="2">
        <v>4848</v>
      </c>
      <c r="D64" s="5">
        <v>242000</v>
      </c>
    </row>
    <row r="65" spans="1:4">
      <c r="A65" s="2" t="s">
        <v>189</v>
      </c>
      <c r="B65" s="2" t="s">
        <v>186</v>
      </c>
      <c r="C65" s="2">
        <v>26</v>
      </c>
      <c r="D65" s="5">
        <v>12220</v>
      </c>
    </row>
    <row r="66" spans="1:4">
      <c r="A66" s="2" t="s">
        <v>190</v>
      </c>
      <c r="B66" s="2" t="s">
        <v>152</v>
      </c>
      <c r="C66" s="2">
        <v>2413</v>
      </c>
      <c r="D66" s="5">
        <v>241000</v>
      </c>
    </row>
    <row r="67" spans="1:4">
      <c r="A67" s="2" t="s">
        <v>191</v>
      </c>
      <c r="B67" s="2" t="s">
        <v>186</v>
      </c>
      <c r="C67" s="2">
        <v>496</v>
      </c>
      <c r="D67" s="5">
        <v>25000</v>
      </c>
    </row>
    <row r="68" spans="1:4">
      <c r="A68" s="2" t="s">
        <v>192</v>
      </c>
      <c r="B68" s="2" t="s">
        <v>186</v>
      </c>
      <c r="C68" s="2">
        <v>896</v>
      </c>
      <c r="D68" s="5">
        <v>45000</v>
      </c>
    </row>
    <row r="69" spans="1:4">
      <c r="A69" s="2" t="s">
        <v>193</v>
      </c>
      <c r="B69" s="2" t="s">
        <v>186</v>
      </c>
      <c r="C69" s="2">
        <v>4521</v>
      </c>
      <c r="D69" s="5">
        <v>316000</v>
      </c>
    </row>
    <row r="70" spans="1:4">
      <c r="A70" s="2" t="s">
        <v>194</v>
      </c>
      <c r="B70" s="2" t="s">
        <v>186</v>
      </c>
      <c r="C70" s="2">
        <v>446</v>
      </c>
      <c r="D70" s="5">
        <v>31000</v>
      </c>
    </row>
    <row r="71" spans="1:4">
      <c r="A71" s="2" t="s">
        <v>195</v>
      </c>
      <c r="B71" s="2" t="s">
        <v>186</v>
      </c>
      <c r="C71" s="2">
        <v>9175</v>
      </c>
      <c r="D71" s="5">
        <v>642000</v>
      </c>
    </row>
    <row r="72" spans="1:4">
      <c r="A72" s="2" t="s">
        <v>196</v>
      </c>
      <c r="B72" s="2" t="s">
        <v>186</v>
      </c>
      <c r="C72" s="2">
        <v>1176</v>
      </c>
      <c r="D72" s="5">
        <v>59000</v>
      </c>
    </row>
    <row r="73" spans="1:4">
      <c r="A73" s="2" t="s">
        <v>197</v>
      </c>
      <c r="B73" s="2" t="s">
        <v>186</v>
      </c>
      <c r="C73" s="2">
        <v>1903</v>
      </c>
      <c r="D73" s="5">
        <v>133000</v>
      </c>
    </row>
    <row r="74" spans="1:4">
      <c r="A74" s="2" t="s">
        <v>198</v>
      </c>
      <c r="B74" s="2" t="s">
        <v>186</v>
      </c>
      <c r="C74" s="2">
        <v>3634</v>
      </c>
      <c r="D74" s="5">
        <v>182000</v>
      </c>
    </row>
    <row r="75" spans="1:4">
      <c r="A75" s="2" t="s">
        <v>199</v>
      </c>
      <c r="B75" s="2" t="s">
        <v>186</v>
      </c>
      <c r="C75" s="2">
        <v>4147</v>
      </c>
      <c r="D75" s="5">
        <v>207000</v>
      </c>
    </row>
    <row r="76" spans="1:4">
      <c r="A76" s="2" t="s">
        <v>200</v>
      </c>
      <c r="B76" s="2" t="s">
        <v>186</v>
      </c>
      <c r="C76" s="2">
        <v>111</v>
      </c>
      <c r="D76" s="5">
        <v>11000</v>
      </c>
    </row>
    <row r="77" spans="1:4">
      <c r="A77" s="2" t="s">
        <v>201</v>
      </c>
      <c r="B77" s="2" t="s">
        <v>186</v>
      </c>
      <c r="C77" s="2">
        <v>8556</v>
      </c>
      <c r="D77" s="5">
        <v>428000</v>
      </c>
    </row>
    <row r="78" spans="1:4">
      <c r="A78" s="2" t="s">
        <v>202</v>
      </c>
      <c r="B78" s="2" t="s">
        <v>186</v>
      </c>
      <c r="C78" s="2">
        <v>8596</v>
      </c>
      <c r="D78" s="5">
        <v>430000</v>
      </c>
    </row>
    <row r="79" spans="1:4">
      <c r="A79" s="2" t="s">
        <v>203</v>
      </c>
      <c r="B79" s="2" t="s">
        <v>186</v>
      </c>
      <c r="C79" s="2">
        <v>4712</v>
      </c>
      <c r="D79" s="5">
        <v>236000</v>
      </c>
    </row>
    <row r="80" spans="1:4">
      <c r="A80" s="2" t="s">
        <v>204</v>
      </c>
      <c r="B80" s="2" t="s">
        <v>186</v>
      </c>
      <c r="C80" s="2">
        <v>2662</v>
      </c>
      <c r="D80" s="5">
        <v>133000</v>
      </c>
    </row>
    <row r="81" spans="1:4">
      <c r="A81" s="2" t="s">
        <v>205</v>
      </c>
      <c r="B81" s="2" t="s">
        <v>186</v>
      </c>
      <c r="C81" s="2">
        <v>4835</v>
      </c>
      <c r="D81" s="5">
        <v>242000</v>
      </c>
    </row>
    <row r="82" spans="1:4">
      <c r="A82" s="2" t="s">
        <v>206</v>
      </c>
      <c r="B82" s="2" t="s">
        <v>186</v>
      </c>
      <c r="C82" s="2">
        <v>11309</v>
      </c>
      <c r="D82" s="5">
        <v>565000</v>
      </c>
    </row>
    <row r="83" spans="1:4">
      <c r="A83" s="2" t="s">
        <v>207</v>
      </c>
      <c r="B83" s="2" t="s">
        <v>186</v>
      </c>
      <c r="C83" s="2">
        <v>25046</v>
      </c>
      <c r="D83" s="5">
        <v>102000</v>
      </c>
    </row>
    <row r="84" spans="1:4">
      <c r="A84" s="2" t="s">
        <v>208</v>
      </c>
      <c r="B84" s="2" t="s">
        <v>186</v>
      </c>
      <c r="C84" s="2">
        <v>1063</v>
      </c>
      <c r="D84" s="5">
        <v>53000</v>
      </c>
    </row>
    <row r="85" spans="1:4">
      <c r="A85" s="2" t="s">
        <v>209</v>
      </c>
      <c r="B85" s="2" t="s">
        <v>186</v>
      </c>
      <c r="C85" s="2">
        <v>3179</v>
      </c>
      <c r="D85" s="5">
        <v>159000</v>
      </c>
    </row>
    <row r="86" spans="1:4">
      <c r="A86" s="2" t="s">
        <v>210</v>
      </c>
      <c r="B86" s="2" t="s">
        <v>186</v>
      </c>
      <c r="C86" s="2">
        <v>9005</v>
      </c>
      <c r="D86" s="5">
        <v>450000</v>
      </c>
    </row>
    <row r="87" spans="1:4">
      <c r="A87" s="2" t="s">
        <v>211</v>
      </c>
      <c r="B87" s="2" t="s">
        <v>186</v>
      </c>
      <c r="C87" s="2">
        <v>1741</v>
      </c>
      <c r="D87" s="5">
        <v>87000</v>
      </c>
    </row>
    <row r="88" spans="1:4">
      <c r="A88" s="2" t="s">
        <v>212</v>
      </c>
      <c r="B88" s="2" t="s">
        <v>186</v>
      </c>
      <c r="C88" s="2">
        <v>10130</v>
      </c>
      <c r="D88" s="5">
        <v>9043</v>
      </c>
    </row>
    <row r="89" spans="1:4">
      <c r="A89" s="2" t="s">
        <v>213</v>
      </c>
      <c r="B89" s="2" t="s">
        <v>186</v>
      </c>
      <c r="C89" s="2">
        <v>2958</v>
      </c>
      <c r="D89" s="5">
        <v>41000</v>
      </c>
    </row>
    <row r="90" spans="1:4">
      <c r="A90" s="2" t="s">
        <v>214</v>
      </c>
      <c r="B90" s="2" t="s">
        <v>186</v>
      </c>
      <c r="C90" s="2">
        <v>4122</v>
      </c>
      <c r="D90" s="5">
        <v>206000</v>
      </c>
    </row>
    <row r="91" spans="1:4">
      <c r="A91" s="2" t="s">
        <v>215</v>
      </c>
      <c r="B91" s="2" t="s">
        <v>186</v>
      </c>
      <c r="C91" s="2">
        <v>3003</v>
      </c>
      <c r="D91" s="5">
        <v>210000</v>
      </c>
    </row>
    <row r="92" spans="1:4">
      <c r="A92" s="2" t="s">
        <v>216</v>
      </c>
      <c r="B92" s="2" t="s">
        <v>186</v>
      </c>
      <c r="C92" s="2">
        <v>25923</v>
      </c>
      <c r="D92" s="5">
        <v>1296000</v>
      </c>
    </row>
    <row r="93" spans="1:4">
      <c r="A93" s="2" t="s">
        <v>217</v>
      </c>
      <c r="B93" s="2" t="s">
        <v>186</v>
      </c>
      <c r="C93" s="2">
        <v>365</v>
      </c>
      <c r="D93" s="5">
        <v>36500</v>
      </c>
    </row>
    <row r="94" spans="1:4">
      <c r="A94" s="2" t="s">
        <v>218</v>
      </c>
      <c r="B94" s="2" t="s">
        <v>186</v>
      </c>
      <c r="C94" s="2">
        <v>4415</v>
      </c>
      <c r="D94" s="5">
        <v>441500</v>
      </c>
    </row>
    <row r="95" spans="1:4">
      <c r="A95" s="2" t="s">
        <v>219</v>
      </c>
      <c r="B95" s="2" t="s">
        <v>186</v>
      </c>
      <c r="C95" s="2">
        <v>876</v>
      </c>
      <c r="D95" s="5">
        <v>87600</v>
      </c>
    </row>
    <row r="96" spans="1:4">
      <c r="A96" s="2"/>
      <c r="B96" s="7" t="s">
        <v>117</v>
      </c>
      <c r="C96" s="2"/>
      <c r="D96" s="8">
        <f>SUM(D34:D95)</f>
        <v>292437189</v>
      </c>
    </row>
    <row r="97" spans="1:4">
      <c r="A97" s="73" t="s">
        <v>220</v>
      </c>
      <c r="B97" s="73"/>
      <c r="C97" s="73"/>
      <c r="D97" s="73"/>
    </row>
    <row r="98" spans="1:4">
      <c r="A98" s="2" t="s">
        <v>221</v>
      </c>
      <c r="B98" s="2" t="s">
        <v>294</v>
      </c>
      <c r="C98" s="2">
        <v>205</v>
      </c>
      <c r="D98" s="5">
        <v>2664722</v>
      </c>
    </row>
    <row r="99" spans="1:4">
      <c r="A99" s="2" t="s">
        <v>222</v>
      </c>
      <c r="B99" s="2" t="s">
        <v>223</v>
      </c>
      <c r="C99" s="2">
        <v>2078</v>
      </c>
      <c r="D99" s="5">
        <v>27505764</v>
      </c>
    </row>
    <row r="100" spans="1:4">
      <c r="A100" s="2" t="s">
        <v>224</v>
      </c>
      <c r="B100" s="2" t="s">
        <v>225</v>
      </c>
      <c r="C100" s="2">
        <v>6049</v>
      </c>
      <c r="D100" s="5">
        <v>14312642</v>
      </c>
    </row>
    <row r="101" spans="1:4">
      <c r="A101" s="2" t="s">
        <v>226</v>
      </c>
      <c r="B101" s="2" t="s">
        <v>227</v>
      </c>
      <c r="C101" s="2">
        <v>3132</v>
      </c>
      <c r="D101" s="5">
        <v>26752742</v>
      </c>
    </row>
    <row r="102" spans="1:4">
      <c r="A102" s="2" t="s">
        <v>228</v>
      </c>
      <c r="B102" s="2" t="s">
        <v>334</v>
      </c>
      <c r="C102" s="2">
        <v>7508</v>
      </c>
      <c r="D102" s="5">
        <v>160674</v>
      </c>
    </row>
    <row r="103" spans="1:4">
      <c r="A103" s="2" t="s">
        <v>229</v>
      </c>
      <c r="B103" s="2" t="s">
        <v>230</v>
      </c>
      <c r="C103" s="2">
        <v>6917</v>
      </c>
      <c r="D103" s="5">
        <v>2430108</v>
      </c>
    </row>
    <row r="104" spans="1:4">
      <c r="A104" s="2"/>
      <c r="B104" s="7" t="s">
        <v>117</v>
      </c>
      <c r="C104" s="2"/>
      <c r="D104" s="8">
        <f>SUM(D98:D103)</f>
        <v>73826652</v>
      </c>
    </row>
    <row r="105" spans="1:4">
      <c r="A105" s="73" t="s">
        <v>333</v>
      </c>
      <c r="B105" s="73"/>
      <c r="C105" s="73"/>
      <c r="D105" s="73"/>
    </row>
    <row r="106" spans="1:4">
      <c r="A106" s="2" t="s">
        <v>231</v>
      </c>
      <c r="B106" s="2" t="s">
        <v>232</v>
      </c>
      <c r="C106" s="2">
        <v>1007</v>
      </c>
      <c r="D106" s="5">
        <v>70000</v>
      </c>
    </row>
    <row r="107" spans="1:4">
      <c r="A107" s="2" t="s">
        <v>233</v>
      </c>
      <c r="B107" s="2" t="s">
        <v>232</v>
      </c>
      <c r="C107" s="2">
        <v>2536</v>
      </c>
      <c r="D107" s="5">
        <v>178000</v>
      </c>
    </row>
    <row r="108" spans="1:4">
      <c r="A108" s="2" t="s">
        <v>234</v>
      </c>
      <c r="B108" s="2" t="s">
        <v>235</v>
      </c>
      <c r="C108" s="2">
        <v>676</v>
      </c>
      <c r="D108" s="5">
        <v>67000</v>
      </c>
    </row>
    <row r="109" spans="1:4">
      <c r="A109" s="2" t="s">
        <v>236</v>
      </c>
      <c r="B109" s="2" t="s">
        <v>237</v>
      </c>
      <c r="C109" s="2">
        <v>2149</v>
      </c>
      <c r="D109" s="5">
        <v>1328149</v>
      </c>
    </row>
    <row r="110" spans="1:4">
      <c r="A110" s="2" t="s">
        <v>238</v>
      </c>
      <c r="B110" s="2" t="s">
        <v>232</v>
      </c>
      <c r="C110" s="2">
        <v>90</v>
      </c>
      <c r="D110" s="5">
        <v>5000</v>
      </c>
    </row>
    <row r="111" spans="1:4">
      <c r="A111" s="2" t="s">
        <v>239</v>
      </c>
      <c r="B111" s="2" t="s">
        <v>232</v>
      </c>
      <c r="C111" s="2">
        <v>162</v>
      </c>
      <c r="D111" s="5">
        <v>16000</v>
      </c>
    </row>
    <row r="112" spans="1:4">
      <c r="A112" s="2" t="s">
        <v>240</v>
      </c>
      <c r="B112" s="2" t="s">
        <v>232</v>
      </c>
      <c r="C112" s="2">
        <v>468</v>
      </c>
      <c r="D112" s="5">
        <v>46000</v>
      </c>
    </row>
    <row r="113" spans="1:4">
      <c r="A113" s="2" t="s">
        <v>241</v>
      </c>
      <c r="B113" s="2" t="s">
        <v>232</v>
      </c>
      <c r="C113" s="2">
        <v>1187</v>
      </c>
      <c r="D113" s="5">
        <v>118000</v>
      </c>
    </row>
    <row r="114" spans="1:4">
      <c r="A114" s="2" t="s">
        <v>242</v>
      </c>
      <c r="B114" s="2" t="s">
        <v>232</v>
      </c>
      <c r="C114" s="2">
        <v>1119</v>
      </c>
      <c r="D114" s="5">
        <v>111000</v>
      </c>
    </row>
    <row r="115" spans="1:4">
      <c r="A115" s="2" t="s">
        <v>243</v>
      </c>
      <c r="B115" s="2" t="s">
        <v>232</v>
      </c>
      <c r="C115" s="2">
        <v>338</v>
      </c>
      <c r="D115" s="5">
        <v>33000</v>
      </c>
    </row>
    <row r="116" spans="1:4">
      <c r="A116" s="2" t="s">
        <v>244</v>
      </c>
      <c r="B116" s="2" t="s">
        <v>232</v>
      </c>
      <c r="C116" s="2">
        <v>119</v>
      </c>
      <c r="D116" s="5">
        <v>11000</v>
      </c>
    </row>
    <row r="117" spans="1:4">
      <c r="A117" s="2" t="s">
        <v>245</v>
      </c>
      <c r="B117" s="2" t="s">
        <v>232</v>
      </c>
      <c r="C117" s="2">
        <v>1838</v>
      </c>
      <c r="D117" s="5">
        <v>460000</v>
      </c>
    </row>
    <row r="118" spans="1:4">
      <c r="A118" s="2" t="s">
        <v>246</v>
      </c>
      <c r="B118" s="2" t="s">
        <v>232</v>
      </c>
      <c r="C118" s="2">
        <v>1136</v>
      </c>
      <c r="D118" s="5">
        <v>174000</v>
      </c>
    </row>
    <row r="119" spans="1:4">
      <c r="A119" s="2" t="s">
        <v>247</v>
      </c>
      <c r="B119" s="2" t="s">
        <v>232</v>
      </c>
      <c r="C119" s="2">
        <v>2545</v>
      </c>
      <c r="D119" s="5">
        <v>254000</v>
      </c>
    </row>
    <row r="120" spans="1:4">
      <c r="A120" s="2" t="s">
        <v>248</v>
      </c>
      <c r="B120" s="2" t="s">
        <v>232</v>
      </c>
      <c r="C120" s="2">
        <v>9200</v>
      </c>
      <c r="D120" s="5">
        <v>644000</v>
      </c>
    </row>
    <row r="121" spans="1:4">
      <c r="A121" s="2" t="s">
        <v>249</v>
      </c>
      <c r="B121" s="2" t="s">
        <v>232</v>
      </c>
      <c r="C121" s="2">
        <v>4650</v>
      </c>
      <c r="D121" s="5">
        <v>232000</v>
      </c>
    </row>
    <row r="122" spans="1:4">
      <c r="A122" s="2" t="s">
        <v>250</v>
      </c>
      <c r="B122" s="2" t="s">
        <v>232</v>
      </c>
      <c r="C122" s="2">
        <v>6140</v>
      </c>
      <c r="D122" s="5">
        <v>614000</v>
      </c>
    </row>
    <row r="123" spans="1:4">
      <c r="A123" s="2" t="s">
        <v>251</v>
      </c>
      <c r="B123" s="2" t="s">
        <v>232</v>
      </c>
      <c r="C123" s="2">
        <v>892</v>
      </c>
      <c r="D123" s="5">
        <v>89000</v>
      </c>
    </row>
    <row r="124" spans="1:4">
      <c r="A124" s="2" t="s">
        <v>252</v>
      </c>
      <c r="B124" s="2" t="s">
        <v>232</v>
      </c>
      <c r="C124" s="2">
        <v>1745</v>
      </c>
      <c r="D124" s="5">
        <v>174000</v>
      </c>
    </row>
    <row r="125" spans="1:4">
      <c r="A125" s="2" t="s">
        <v>253</v>
      </c>
      <c r="B125" s="2" t="s">
        <v>336</v>
      </c>
      <c r="C125" s="2">
        <v>316</v>
      </c>
      <c r="D125" s="5">
        <v>753268</v>
      </c>
    </row>
    <row r="126" spans="1:4">
      <c r="A126" s="2" t="s">
        <v>254</v>
      </c>
      <c r="B126" s="2" t="s">
        <v>255</v>
      </c>
      <c r="C126" s="2">
        <v>770</v>
      </c>
      <c r="D126" s="5">
        <v>23000</v>
      </c>
    </row>
    <row r="127" spans="1:4">
      <c r="A127" s="2" t="s">
        <v>256</v>
      </c>
      <c r="B127" s="2" t="s">
        <v>255</v>
      </c>
      <c r="C127" s="2">
        <v>1744</v>
      </c>
      <c r="D127" s="5">
        <v>87000</v>
      </c>
    </row>
    <row r="128" spans="1:4">
      <c r="A128" s="2" t="s">
        <v>257</v>
      </c>
      <c r="B128" s="2" t="s">
        <v>255</v>
      </c>
      <c r="C128" s="2">
        <v>1949</v>
      </c>
      <c r="D128" s="5">
        <v>58000</v>
      </c>
    </row>
    <row r="129" spans="1:4">
      <c r="A129" s="2" t="s">
        <v>258</v>
      </c>
      <c r="B129" s="2" t="s">
        <v>255</v>
      </c>
      <c r="C129" s="2">
        <v>4212</v>
      </c>
      <c r="D129" s="5">
        <v>210000</v>
      </c>
    </row>
    <row r="130" spans="1:4">
      <c r="A130" s="2" t="s">
        <v>259</v>
      </c>
      <c r="B130" s="2" t="s">
        <v>255</v>
      </c>
      <c r="C130" s="2">
        <v>2370</v>
      </c>
      <c r="D130" s="5">
        <v>71000</v>
      </c>
    </row>
    <row r="131" spans="1:4">
      <c r="A131" s="2" t="s">
        <v>260</v>
      </c>
      <c r="B131" s="2" t="s">
        <v>261</v>
      </c>
      <c r="C131" s="2">
        <v>1190</v>
      </c>
      <c r="D131" s="5">
        <v>30000</v>
      </c>
    </row>
    <row r="132" spans="1:4">
      <c r="A132" s="2" t="s">
        <v>262</v>
      </c>
      <c r="B132" s="2" t="s">
        <v>263</v>
      </c>
      <c r="C132" s="2">
        <v>2176</v>
      </c>
      <c r="D132" s="5">
        <v>65000</v>
      </c>
    </row>
    <row r="133" spans="1:4">
      <c r="A133" s="2" t="s">
        <v>264</v>
      </c>
      <c r="B133" s="2" t="s">
        <v>255</v>
      </c>
      <c r="C133" s="2">
        <v>2387</v>
      </c>
      <c r="D133" s="5">
        <v>72000</v>
      </c>
    </row>
    <row r="134" spans="1:4">
      <c r="A134" s="2" t="s">
        <v>265</v>
      </c>
      <c r="B134" s="2" t="s">
        <v>261</v>
      </c>
      <c r="C134" s="2">
        <v>1338</v>
      </c>
      <c r="D134" s="5">
        <v>20000</v>
      </c>
    </row>
    <row r="135" spans="1:4">
      <c r="A135" s="2" t="s">
        <v>266</v>
      </c>
      <c r="B135" s="2" t="s">
        <v>261</v>
      </c>
      <c r="C135" s="2">
        <v>1338</v>
      </c>
      <c r="D135" s="5">
        <v>26000</v>
      </c>
    </row>
    <row r="136" spans="1:4">
      <c r="A136" s="2" t="s">
        <v>267</v>
      </c>
      <c r="B136" s="2" t="s">
        <v>261</v>
      </c>
      <c r="C136" s="2">
        <v>723</v>
      </c>
      <c r="D136" s="5">
        <v>14000</v>
      </c>
    </row>
    <row r="137" spans="1:4">
      <c r="A137" s="2" t="s">
        <v>268</v>
      </c>
      <c r="B137" s="2" t="s">
        <v>261</v>
      </c>
      <c r="C137" s="2">
        <v>1456</v>
      </c>
      <c r="D137" s="5">
        <v>44000</v>
      </c>
    </row>
    <row r="138" spans="1:4">
      <c r="A138" s="2" t="s">
        <v>269</v>
      </c>
      <c r="B138" s="2" t="s">
        <v>270</v>
      </c>
      <c r="C138" s="2">
        <v>2772</v>
      </c>
      <c r="D138" s="5">
        <v>84000</v>
      </c>
    </row>
    <row r="139" spans="1:4">
      <c r="A139" s="2" t="s">
        <v>271</v>
      </c>
      <c r="B139" s="2" t="s">
        <v>261</v>
      </c>
      <c r="C139" s="2">
        <v>694</v>
      </c>
      <c r="D139" s="5">
        <v>21000</v>
      </c>
    </row>
    <row r="140" spans="1:4">
      <c r="A140" s="2" t="s">
        <v>272</v>
      </c>
      <c r="B140" s="2" t="s">
        <v>261</v>
      </c>
      <c r="C140" s="2">
        <v>691</v>
      </c>
      <c r="D140" s="5">
        <v>21000</v>
      </c>
    </row>
    <row r="141" spans="1:4">
      <c r="A141" s="2" t="s">
        <v>273</v>
      </c>
      <c r="B141" s="2" t="s">
        <v>274</v>
      </c>
      <c r="C141" s="2">
        <v>1446</v>
      </c>
      <c r="D141" s="5">
        <v>43000</v>
      </c>
    </row>
    <row r="142" spans="1:4">
      <c r="A142" s="2" t="s">
        <v>275</v>
      </c>
      <c r="B142" s="2" t="s">
        <v>261</v>
      </c>
      <c r="C142" s="2">
        <v>1367</v>
      </c>
      <c r="D142" s="5">
        <v>41000</v>
      </c>
    </row>
    <row r="143" spans="1:4">
      <c r="A143" s="2" t="s">
        <v>276</v>
      </c>
      <c r="B143" s="2" t="s">
        <v>255</v>
      </c>
      <c r="C143" s="2">
        <v>1734</v>
      </c>
      <c r="D143" s="5">
        <v>52000</v>
      </c>
    </row>
    <row r="144" spans="1:4">
      <c r="A144" s="2" t="s">
        <v>277</v>
      </c>
      <c r="B144" s="2" t="s">
        <v>255</v>
      </c>
      <c r="C144" s="2">
        <v>2762</v>
      </c>
      <c r="D144" s="5">
        <v>83000</v>
      </c>
    </row>
    <row r="145" spans="1:4">
      <c r="A145" s="2" t="s">
        <v>278</v>
      </c>
      <c r="B145" s="2" t="s">
        <v>255</v>
      </c>
      <c r="C145" s="2">
        <v>1784</v>
      </c>
      <c r="D145" s="5">
        <v>54000</v>
      </c>
    </row>
    <row r="146" spans="1:4">
      <c r="A146" s="2" t="s">
        <v>279</v>
      </c>
      <c r="B146" s="2" t="s">
        <v>255</v>
      </c>
      <c r="C146" s="2">
        <v>4154</v>
      </c>
      <c r="D146" s="5">
        <v>125000</v>
      </c>
    </row>
    <row r="147" spans="1:4">
      <c r="A147" s="2" t="s">
        <v>280</v>
      </c>
      <c r="B147" s="2" t="s">
        <v>255</v>
      </c>
      <c r="C147" s="2">
        <v>20986</v>
      </c>
      <c r="D147" s="5">
        <v>210000</v>
      </c>
    </row>
    <row r="148" spans="1:4">
      <c r="A148" s="2" t="s">
        <v>281</v>
      </c>
      <c r="B148" s="2" t="s">
        <v>255</v>
      </c>
      <c r="C148" s="2">
        <v>1478</v>
      </c>
      <c r="D148" s="5">
        <v>44000</v>
      </c>
    </row>
    <row r="149" spans="1:4">
      <c r="A149" s="2" t="s">
        <v>282</v>
      </c>
      <c r="B149" s="2" t="s">
        <v>255</v>
      </c>
      <c r="C149" s="2">
        <v>806</v>
      </c>
      <c r="D149" s="5">
        <v>24000</v>
      </c>
    </row>
    <row r="150" spans="1:4">
      <c r="A150" s="2" t="s">
        <v>283</v>
      </c>
      <c r="B150" s="2" t="s">
        <v>255</v>
      </c>
      <c r="C150" s="2">
        <v>1050</v>
      </c>
      <c r="D150" s="5">
        <v>32000</v>
      </c>
    </row>
    <row r="151" spans="1:4">
      <c r="A151" s="2" t="s">
        <v>284</v>
      </c>
      <c r="B151" s="2" t="s">
        <v>285</v>
      </c>
      <c r="C151" s="2">
        <v>40</v>
      </c>
      <c r="D151" s="5">
        <v>40000</v>
      </c>
    </row>
    <row r="152" spans="1:4" ht="15" thickBot="1">
      <c r="A152" s="2"/>
      <c r="B152" s="7" t="s">
        <v>286</v>
      </c>
      <c r="C152" s="2"/>
      <c r="D152" s="8">
        <f>SUM(D106:D151)</f>
        <v>6971417</v>
      </c>
    </row>
    <row r="153" spans="1:4" ht="15" thickBot="1">
      <c r="A153" s="53" t="s">
        <v>692</v>
      </c>
      <c r="B153" s="2"/>
      <c r="C153" s="2"/>
      <c r="D153" s="12">
        <v>373235258</v>
      </c>
    </row>
    <row r="155" spans="1:4">
      <c r="A155" s="44" t="s">
        <v>370</v>
      </c>
    </row>
    <row r="156" spans="1:4" ht="15" thickBot="1"/>
    <row r="157" spans="1:4" ht="15" thickBot="1">
      <c r="A157" s="25" t="s">
        <v>343</v>
      </c>
      <c r="B157" s="43" t="s">
        <v>2</v>
      </c>
      <c r="C157" s="25" t="s">
        <v>342</v>
      </c>
    </row>
    <row r="158" spans="1:4">
      <c r="A158" s="77" t="s">
        <v>418</v>
      </c>
      <c r="B158" s="77"/>
      <c r="C158" s="16"/>
    </row>
    <row r="159" spans="1:4">
      <c r="A159" s="2" t="s">
        <v>416</v>
      </c>
      <c r="B159" s="2" t="s">
        <v>371</v>
      </c>
      <c r="C159" s="5">
        <v>146850</v>
      </c>
    </row>
    <row r="160" spans="1:4">
      <c r="A160" s="2" t="s">
        <v>419</v>
      </c>
      <c r="B160" s="2" t="s">
        <v>371</v>
      </c>
      <c r="C160" s="5">
        <v>146850</v>
      </c>
    </row>
    <row r="161" spans="1:3">
      <c r="A161" s="2" t="s">
        <v>420</v>
      </c>
      <c r="B161" s="2" t="s">
        <v>372</v>
      </c>
      <c r="C161" s="5">
        <v>34999</v>
      </c>
    </row>
    <row r="162" spans="1:3">
      <c r="A162" s="2" t="s">
        <v>421</v>
      </c>
      <c r="B162" s="2" t="s">
        <v>373</v>
      </c>
      <c r="C162" s="5">
        <v>38695</v>
      </c>
    </row>
    <row r="163" spans="1:3">
      <c r="A163" s="2" t="s">
        <v>422</v>
      </c>
      <c r="B163" s="2" t="s">
        <v>374</v>
      </c>
      <c r="C163" s="5">
        <v>7600</v>
      </c>
    </row>
    <row r="164" spans="1:3">
      <c r="A164" s="2" t="s">
        <v>423</v>
      </c>
      <c r="B164" s="2" t="s">
        <v>375</v>
      </c>
      <c r="C164" s="5">
        <v>34900</v>
      </c>
    </row>
    <row r="165" spans="1:3">
      <c r="A165" s="2" t="s">
        <v>424</v>
      </c>
      <c r="B165" s="2" t="s">
        <v>376</v>
      </c>
      <c r="C165" s="5">
        <v>83698</v>
      </c>
    </row>
    <row r="166" spans="1:3">
      <c r="A166" s="2" t="s">
        <v>425</v>
      </c>
      <c r="B166" s="2" t="s">
        <v>377</v>
      </c>
      <c r="C166" s="5">
        <v>116900</v>
      </c>
    </row>
    <row r="167" spans="1:3">
      <c r="A167" s="2" t="s">
        <v>426</v>
      </c>
      <c r="B167" s="2" t="s">
        <v>378</v>
      </c>
      <c r="C167" s="5">
        <v>21495</v>
      </c>
    </row>
    <row r="168" spans="1:3">
      <c r="A168" s="2" t="s">
        <v>427</v>
      </c>
      <c r="B168" s="2" t="s">
        <v>379</v>
      </c>
      <c r="C168" s="5">
        <v>314960</v>
      </c>
    </row>
    <row r="169" spans="1:3">
      <c r="A169" s="2" t="s">
        <v>428</v>
      </c>
      <c r="B169" s="2" t="s">
        <v>380</v>
      </c>
      <c r="C169" s="5">
        <v>34500</v>
      </c>
    </row>
    <row r="170" spans="1:3">
      <c r="A170" s="2" t="s">
        <v>429</v>
      </c>
      <c r="B170" s="2" t="s">
        <v>381</v>
      </c>
      <c r="C170" s="5">
        <v>22039</v>
      </c>
    </row>
    <row r="171" spans="1:3">
      <c r="A171" s="2" t="s">
        <v>430</v>
      </c>
      <c r="B171" s="2" t="s">
        <v>382</v>
      </c>
      <c r="C171" s="5">
        <v>170157</v>
      </c>
    </row>
    <row r="172" spans="1:3">
      <c r="A172" s="2" t="s">
        <v>431</v>
      </c>
      <c r="B172" s="2" t="s">
        <v>383</v>
      </c>
      <c r="C172" s="5">
        <v>40866</v>
      </c>
    </row>
    <row r="173" spans="1:3">
      <c r="A173" s="2" t="s">
        <v>432</v>
      </c>
      <c r="B173" s="2" t="s">
        <v>384</v>
      </c>
      <c r="C173" s="5">
        <v>36442</v>
      </c>
    </row>
    <row r="174" spans="1:3">
      <c r="A174" s="2" t="s">
        <v>433</v>
      </c>
      <c r="B174" s="2" t="s">
        <v>385</v>
      </c>
      <c r="C174" s="5">
        <v>47380</v>
      </c>
    </row>
    <row r="175" spans="1:3">
      <c r="A175" s="2" t="s">
        <v>434</v>
      </c>
      <c r="B175" s="2" t="s">
        <v>386</v>
      </c>
      <c r="C175" s="5">
        <v>39059</v>
      </c>
    </row>
    <row r="176" spans="1:3">
      <c r="A176" s="2" t="s">
        <v>435</v>
      </c>
      <c r="B176" s="2" t="s">
        <v>387</v>
      </c>
      <c r="C176" s="5">
        <v>30945</v>
      </c>
    </row>
    <row r="177" spans="1:3">
      <c r="A177" s="2" t="s">
        <v>436</v>
      </c>
      <c r="B177" s="2" t="s">
        <v>388</v>
      </c>
      <c r="C177" s="5">
        <v>27556</v>
      </c>
    </row>
    <row r="178" spans="1:3">
      <c r="A178" s="2" t="s">
        <v>437</v>
      </c>
      <c r="B178" s="2" t="s">
        <v>389</v>
      </c>
      <c r="C178" s="5">
        <v>116000</v>
      </c>
    </row>
    <row r="179" spans="1:3">
      <c r="A179" s="2" t="s">
        <v>438</v>
      </c>
      <c r="B179" s="2" t="s">
        <v>390</v>
      </c>
      <c r="C179" s="5">
        <v>326000</v>
      </c>
    </row>
    <row r="180" spans="1:3">
      <c r="A180" s="2" t="s">
        <v>439</v>
      </c>
      <c r="B180" s="2" t="s">
        <v>391</v>
      </c>
      <c r="C180" s="5">
        <v>260000</v>
      </c>
    </row>
    <row r="181" spans="1:3">
      <c r="A181" s="2" t="s">
        <v>440</v>
      </c>
      <c r="B181" s="2" t="s">
        <v>392</v>
      </c>
      <c r="C181" s="5">
        <v>544000</v>
      </c>
    </row>
    <row r="182" spans="1:3">
      <c r="A182" s="2" t="s">
        <v>441</v>
      </c>
      <c r="B182" s="2" t="s">
        <v>393</v>
      </c>
      <c r="C182" s="5">
        <v>288000</v>
      </c>
    </row>
    <row r="183" spans="1:3">
      <c r="A183" s="2" t="s">
        <v>442</v>
      </c>
      <c r="B183" s="2" t="s">
        <v>394</v>
      </c>
      <c r="C183" s="5">
        <v>130000</v>
      </c>
    </row>
    <row r="184" spans="1:3">
      <c r="A184" s="2" t="s">
        <v>438</v>
      </c>
      <c r="B184" s="2" t="s">
        <v>395</v>
      </c>
      <c r="C184" s="5">
        <v>204000</v>
      </c>
    </row>
    <row r="185" spans="1:3">
      <c r="A185" s="2" t="s">
        <v>443</v>
      </c>
      <c r="B185" s="2" t="s">
        <v>396</v>
      </c>
      <c r="C185" s="5">
        <v>60000</v>
      </c>
    </row>
    <row r="186" spans="1:3">
      <c r="A186" s="2" t="s">
        <v>444</v>
      </c>
      <c r="B186" s="2" t="s">
        <v>397</v>
      </c>
      <c r="C186" s="5">
        <v>71500</v>
      </c>
    </row>
    <row r="187" spans="1:3">
      <c r="A187" s="2" t="s">
        <v>445</v>
      </c>
      <c r="B187" s="2" t="s">
        <v>398</v>
      </c>
      <c r="C187" s="5">
        <v>3950</v>
      </c>
    </row>
    <row r="188" spans="1:3">
      <c r="A188" s="2" t="s">
        <v>446</v>
      </c>
      <c r="B188" s="2" t="s">
        <v>399</v>
      </c>
      <c r="C188" s="5">
        <v>520000</v>
      </c>
    </row>
    <row r="189" spans="1:3">
      <c r="A189" s="2" t="s">
        <v>447</v>
      </c>
      <c r="B189" s="2" t="s">
        <v>400</v>
      </c>
      <c r="C189" s="5">
        <v>2682284</v>
      </c>
    </row>
    <row r="190" spans="1:3">
      <c r="A190" s="2" t="s">
        <v>448</v>
      </c>
      <c r="B190" s="2" t="s">
        <v>401</v>
      </c>
      <c r="C190" s="5">
        <v>385000</v>
      </c>
    </row>
    <row r="191" spans="1:3">
      <c r="A191" s="2" t="s">
        <v>449</v>
      </c>
      <c r="B191" s="2" t="s">
        <v>402</v>
      </c>
      <c r="C191" s="5">
        <v>235000</v>
      </c>
    </row>
    <row r="192" spans="1:3">
      <c r="A192" s="2" t="s">
        <v>450</v>
      </c>
      <c r="B192" s="2" t="s">
        <v>403</v>
      </c>
      <c r="C192" s="5">
        <v>110000</v>
      </c>
    </row>
    <row r="193" spans="1:3">
      <c r="A193" s="2" t="s">
        <v>451</v>
      </c>
      <c r="B193" s="2" t="s">
        <v>404</v>
      </c>
      <c r="C193" s="5">
        <v>593500</v>
      </c>
    </row>
    <row r="194" spans="1:3">
      <c r="A194" s="2" t="s">
        <v>452</v>
      </c>
      <c r="B194" s="2" t="s">
        <v>405</v>
      </c>
      <c r="C194" s="5">
        <v>350000</v>
      </c>
    </row>
    <row r="195" spans="1:3">
      <c r="A195" s="2" t="s">
        <v>453</v>
      </c>
      <c r="B195" s="2" t="s">
        <v>406</v>
      </c>
      <c r="C195" s="5">
        <v>97000</v>
      </c>
    </row>
    <row r="196" spans="1:3">
      <c r="A196" s="2" t="s">
        <v>454</v>
      </c>
      <c r="B196" s="2" t="s">
        <v>407</v>
      </c>
      <c r="C196" s="5">
        <v>89000</v>
      </c>
    </row>
    <row r="197" spans="1:3">
      <c r="A197" s="2" t="s">
        <v>455</v>
      </c>
      <c r="B197" s="2" t="s">
        <v>408</v>
      </c>
      <c r="C197" s="5">
        <v>35000</v>
      </c>
    </row>
    <row r="198" spans="1:3">
      <c r="A198" s="2" t="s">
        <v>456</v>
      </c>
      <c r="B198" s="2" t="s">
        <v>409</v>
      </c>
      <c r="C198" s="5">
        <v>85000</v>
      </c>
    </row>
    <row r="199" spans="1:3">
      <c r="A199" s="2" t="s">
        <v>457</v>
      </c>
      <c r="B199" s="2" t="s">
        <v>410</v>
      </c>
      <c r="C199" s="5">
        <v>65000</v>
      </c>
    </row>
    <row r="200" spans="1:3">
      <c r="A200" s="2" t="s">
        <v>458</v>
      </c>
      <c r="B200" s="2" t="s">
        <v>411</v>
      </c>
      <c r="C200" s="5">
        <v>430000</v>
      </c>
    </row>
    <row r="201" spans="1:3">
      <c r="A201" s="2" t="s">
        <v>459</v>
      </c>
      <c r="B201" s="2" t="s">
        <v>412</v>
      </c>
      <c r="C201" s="5">
        <v>89630</v>
      </c>
    </row>
    <row r="202" spans="1:3">
      <c r="A202" s="2" t="s">
        <v>460</v>
      </c>
      <c r="B202" s="2" t="s">
        <v>413</v>
      </c>
      <c r="C202" s="5">
        <v>30843</v>
      </c>
    </row>
    <row r="203" spans="1:3">
      <c r="A203" s="2" t="s">
        <v>461</v>
      </c>
      <c r="B203" s="2" t="s">
        <v>414</v>
      </c>
      <c r="C203" s="5">
        <v>338583</v>
      </c>
    </row>
    <row r="204" spans="1:3">
      <c r="A204" s="2" t="s">
        <v>462</v>
      </c>
      <c r="B204" s="2" t="s">
        <v>415</v>
      </c>
      <c r="C204" s="5">
        <v>89000</v>
      </c>
    </row>
    <row r="205" spans="1:3">
      <c r="A205" s="2" t="s">
        <v>463</v>
      </c>
      <c r="B205" s="2" t="s">
        <v>417</v>
      </c>
      <c r="C205" s="5">
        <v>59843</v>
      </c>
    </row>
    <row r="206" spans="1:3">
      <c r="A206" s="2" t="s">
        <v>496</v>
      </c>
      <c r="B206" s="2" t="s">
        <v>467</v>
      </c>
      <c r="C206" s="5">
        <v>150000</v>
      </c>
    </row>
    <row r="207" spans="1:3">
      <c r="A207" s="2" t="s">
        <v>497</v>
      </c>
      <c r="B207" s="2" t="s">
        <v>464</v>
      </c>
      <c r="C207" s="5">
        <v>39843</v>
      </c>
    </row>
    <row r="208" spans="1:3">
      <c r="A208" s="2" t="s">
        <v>498</v>
      </c>
      <c r="B208" s="2" t="s">
        <v>465</v>
      </c>
      <c r="C208" s="5">
        <v>13307</v>
      </c>
    </row>
    <row r="209" spans="1:3">
      <c r="A209" s="2" t="s">
        <v>499</v>
      </c>
      <c r="B209" s="2" t="s">
        <v>466</v>
      </c>
      <c r="C209" s="5">
        <v>3079</v>
      </c>
    </row>
    <row r="210" spans="1:3">
      <c r="A210" s="2" t="s">
        <v>500</v>
      </c>
      <c r="B210" s="2" t="s">
        <v>468</v>
      </c>
      <c r="C210" s="5">
        <v>150000</v>
      </c>
    </row>
    <row r="211" spans="1:3">
      <c r="A211" s="2" t="s">
        <v>501</v>
      </c>
      <c r="B211" s="2" t="s">
        <v>469</v>
      </c>
      <c r="C211" s="5">
        <v>155000</v>
      </c>
    </row>
    <row r="212" spans="1:3">
      <c r="A212" s="2" t="s">
        <v>502</v>
      </c>
      <c r="B212" s="2" t="s">
        <v>470</v>
      </c>
      <c r="C212" s="5">
        <v>155000</v>
      </c>
    </row>
    <row r="213" spans="1:3">
      <c r="A213" s="2" t="s">
        <v>503</v>
      </c>
      <c r="B213" s="2" t="s">
        <v>471</v>
      </c>
      <c r="C213" s="5">
        <v>75591</v>
      </c>
    </row>
    <row r="214" spans="1:3">
      <c r="A214" s="2" t="s">
        <v>504</v>
      </c>
      <c r="B214" s="2" t="s">
        <v>472</v>
      </c>
      <c r="C214" s="5">
        <v>23598</v>
      </c>
    </row>
    <row r="215" spans="1:3">
      <c r="A215" s="2" t="s">
        <v>505</v>
      </c>
      <c r="B215" s="2" t="s">
        <v>473</v>
      </c>
      <c r="C215" s="5">
        <v>31496</v>
      </c>
    </row>
    <row r="216" spans="1:3">
      <c r="A216" s="2" t="s">
        <v>506</v>
      </c>
      <c r="B216" s="2" t="s">
        <v>474</v>
      </c>
      <c r="C216" s="5">
        <v>51559</v>
      </c>
    </row>
    <row r="217" spans="1:3">
      <c r="A217" s="2" t="s">
        <v>507</v>
      </c>
      <c r="B217" s="2" t="s">
        <v>475</v>
      </c>
      <c r="C217" s="5">
        <v>70787</v>
      </c>
    </row>
    <row r="218" spans="1:3">
      <c r="A218" s="2" t="s">
        <v>508</v>
      </c>
      <c r="B218" s="2" t="s">
        <v>476</v>
      </c>
      <c r="C218" s="5">
        <v>328640</v>
      </c>
    </row>
    <row r="219" spans="1:3">
      <c r="A219" s="2" t="s">
        <v>509</v>
      </c>
      <c r="B219" s="2" t="s">
        <v>477</v>
      </c>
      <c r="C219" s="5">
        <v>39992</v>
      </c>
    </row>
    <row r="220" spans="1:3">
      <c r="A220" s="2" t="s">
        <v>510</v>
      </c>
      <c r="B220" s="2" t="s">
        <v>478</v>
      </c>
      <c r="C220" s="5">
        <v>442430</v>
      </c>
    </row>
    <row r="221" spans="1:3">
      <c r="A221" s="2" t="s">
        <v>511</v>
      </c>
      <c r="B221" s="2" t="s">
        <v>479</v>
      </c>
      <c r="C221" s="5">
        <v>341912</v>
      </c>
    </row>
    <row r="222" spans="1:3">
      <c r="A222" s="2" t="s">
        <v>512</v>
      </c>
      <c r="B222" s="2" t="s">
        <v>480</v>
      </c>
      <c r="C222" s="5">
        <v>61500</v>
      </c>
    </row>
    <row r="223" spans="1:3">
      <c r="A223" s="2" t="s">
        <v>513</v>
      </c>
      <c r="B223" s="2" t="s">
        <v>481</v>
      </c>
      <c r="C223" s="5">
        <v>59988</v>
      </c>
    </row>
    <row r="224" spans="1:3">
      <c r="A224" s="2" t="s">
        <v>514</v>
      </c>
      <c r="B224" s="2" t="s">
        <v>482</v>
      </c>
      <c r="C224" s="5">
        <v>29440</v>
      </c>
    </row>
    <row r="225" spans="1:3">
      <c r="A225" s="2" t="s">
        <v>515</v>
      </c>
      <c r="B225" s="2" t="s">
        <v>483</v>
      </c>
      <c r="C225" s="5">
        <v>50200</v>
      </c>
    </row>
    <row r="226" spans="1:3">
      <c r="A226" s="2" t="s">
        <v>516</v>
      </c>
      <c r="B226" s="2" t="s">
        <v>484</v>
      </c>
      <c r="C226" s="5">
        <v>15120</v>
      </c>
    </row>
    <row r="227" spans="1:3">
      <c r="A227" s="2" t="s">
        <v>517</v>
      </c>
      <c r="B227" s="2" t="s">
        <v>485</v>
      </c>
      <c r="C227" s="5">
        <v>47563</v>
      </c>
    </row>
    <row r="228" spans="1:3">
      <c r="A228" s="2" t="s">
        <v>518</v>
      </c>
      <c r="B228" s="2" t="s">
        <v>486</v>
      </c>
      <c r="C228" s="5">
        <v>580000</v>
      </c>
    </row>
    <row r="229" spans="1:3">
      <c r="A229" s="2" t="s">
        <v>519</v>
      </c>
      <c r="B229" s="2" t="s">
        <v>487</v>
      </c>
      <c r="C229" s="5">
        <v>271178</v>
      </c>
    </row>
    <row r="230" spans="1:3">
      <c r="A230" s="2" t="s">
        <v>520</v>
      </c>
      <c r="B230" s="2" t="s">
        <v>488</v>
      </c>
      <c r="C230" s="5">
        <v>113250</v>
      </c>
    </row>
    <row r="231" spans="1:3">
      <c r="A231" s="2" t="s">
        <v>521</v>
      </c>
      <c r="B231" s="2" t="s">
        <v>489</v>
      </c>
      <c r="C231" s="5">
        <v>111751</v>
      </c>
    </row>
    <row r="232" spans="1:3">
      <c r="A232" s="2" t="s">
        <v>522</v>
      </c>
      <c r="B232" s="2" t="s">
        <v>490</v>
      </c>
      <c r="C232" s="5">
        <v>648125</v>
      </c>
    </row>
    <row r="233" spans="1:3">
      <c r="A233" s="2" t="s">
        <v>523</v>
      </c>
      <c r="B233" s="2" t="s">
        <v>491</v>
      </c>
      <c r="C233" s="5">
        <v>289000</v>
      </c>
    </row>
    <row r="234" spans="1:3">
      <c r="A234" s="2" t="s">
        <v>524</v>
      </c>
      <c r="B234" s="2" t="s">
        <v>492</v>
      </c>
      <c r="C234" s="5">
        <v>76250</v>
      </c>
    </row>
    <row r="235" spans="1:3">
      <c r="A235" s="2" t="s">
        <v>525</v>
      </c>
      <c r="B235" s="2" t="s">
        <v>493</v>
      </c>
      <c r="C235" s="5">
        <v>220000</v>
      </c>
    </row>
    <row r="236" spans="1:3">
      <c r="A236" s="2" t="s">
        <v>526</v>
      </c>
      <c r="B236" s="2" t="s">
        <v>494</v>
      </c>
      <c r="C236" s="5">
        <v>15000</v>
      </c>
    </row>
    <row r="237" spans="1:3">
      <c r="A237" s="2" t="s">
        <v>527</v>
      </c>
      <c r="B237" s="2" t="s">
        <v>495</v>
      </c>
      <c r="C237" s="5">
        <v>700000</v>
      </c>
    </row>
    <row r="238" spans="1:3">
      <c r="A238" s="2" t="s">
        <v>571</v>
      </c>
      <c r="B238" s="2" t="s">
        <v>528</v>
      </c>
      <c r="C238" s="5">
        <v>74296</v>
      </c>
    </row>
    <row r="239" spans="1:3">
      <c r="A239" s="2" t="s">
        <v>155</v>
      </c>
      <c r="B239" s="2" t="s">
        <v>529</v>
      </c>
      <c r="C239" s="5">
        <v>8136085</v>
      </c>
    </row>
    <row r="240" spans="1:3">
      <c r="A240" s="2" t="s">
        <v>572</v>
      </c>
      <c r="B240" s="2" t="s">
        <v>530</v>
      </c>
      <c r="C240" s="5">
        <v>202300</v>
      </c>
    </row>
    <row r="241" spans="1:3">
      <c r="A241" s="2" t="s">
        <v>573</v>
      </c>
      <c r="B241" s="2" t="s">
        <v>531</v>
      </c>
      <c r="C241" s="5">
        <v>82345</v>
      </c>
    </row>
    <row r="242" spans="1:3">
      <c r="A242" s="2" t="s">
        <v>574</v>
      </c>
      <c r="B242" s="2" t="s">
        <v>532</v>
      </c>
      <c r="C242" s="5">
        <v>21900</v>
      </c>
    </row>
    <row r="243" spans="1:3">
      <c r="A243" s="2" t="s">
        <v>575</v>
      </c>
      <c r="B243" s="2" t="s">
        <v>533</v>
      </c>
      <c r="C243" s="5">
        <v>38750</v>
      </c>
    </row>
    <row r="244" spans="1:3">
      <c r="A244" s="2" t="s">
        <v>576</v>
      </c>
      <c r="B244" s="2" t="s">
        <v>534</v>
      </c>
      <c r="C244" s="5">
        <v>24988</v>
      </c>
    </row>
    <row r="245" spans="1:3">
      <c r="A245" s="2" t="s">
        <v>577</v>
      </c>
      <c r="B245" s="2" t="s">
        <v>535</v>
      </c>
      <c r="C245" s="5">
        <v>117225</v>
      </c>
    </row>
    <row r="246" spans="1:3">
      <c r="A246" s="2" t="s">
        <v>578</v>
      </c>
      <c r="B246" s="2" t="s">
        <v>536</v>
      </c>
      <c r="C246" s="5">
        <v>77488</v>
      </c>
    </row>
    <row r="247" spans="1:3">
      <c r="A247" s="2" t="s">
        <v>579</v>
      </c>
      <c r="B247" s="2" t="s">
        <v>537</v>
      </c>
      <c r="C247" s="5">
        <v>57500</v>
      </c>
    </row>
    <row r="248" spans="1:3">
      <c r="A248" s="2" t="s">
        <v>580</v>
      </c>
      <c r="B248" s="2" t="s">
        <v>538</v>
      </c>
      <c r="C248" s="5">
        <v>72487</v>
      </c>
    </row>
    <row r="249" spans="1:3">
      <c r="A249" s="2" t="s">
        <v>581</v>
      </c>
      <c r="B249" s="2" t="s">
        <v>539</v>
      </c>
      <c r="C249" s="5">
        <v>1776964</v>
      </c>
    </row>
    <row r="250" spans="1:3">
      <c r="A250" s="2" t="s">
        <v>582</v>
      </c>
      <c r="B250" s="2" t="s">
        <v>540</v>
      </c>
      <c r="C250" s="5">
        <v>84900</v>
      </c>
    </row>
    <row r="251" spans="1:3">
      <c r="A251" s="2" t="s">
        <v>583</v>
      </c>
      <c r="B251" s="2" t="s">
        <v>541</v>
      </c>
      <c r="C251" s="5">
        <v>23600</v>
      </c>
    </row>
    <row r="252" spans="1:3">
      <c r="A252" s="2" t="s">
        <v>584</v>
      </c>
      <c r="B252" s="2" t="s">
        <v>542</v>
      </c>
      <c r="C252" s="5">
        <v>80000</v>
      </c>
    </row>
    <row r="253" spans="1:3">
      <c r="A253" s="2" t="s">
        <v>585</v>
      </c>
      <c r="B253" s="2" t="s">
        <v>543</v>
      </c>
      <c r="C253" s="5">
        <v>65000</v>
      </c>
    </row>
    <row r="254" spans="1:3">
      <c r="A254" s="2" t="s">
        <v>586</v>
      </c>
      <c r="B254" s="2" t="s">
        <v>544</v>
      </c>
      <c r="C254" s="5">
        <v>163013</v>
      </c>
    </row>
    <row r="255" spans="1:3">
      <c r="A255" s="2" t="s">
        <v>587</v>
      </c>
      <c r="B255" s="2" t="s">
        <v>545</v>
      </c>
      <c r="C255" s="5">
        <v>99990</v>
      </c>
    </row>
    <row r="256" spans="1:3">
      <c r="A256" s="2" t="s">
        <v>588</v>
      </c>
      <c r="B256" s="2" t="s">
        <v>546</v>
      </c>
      <c r="C256" s="5">
        <v>68900</v>
      </c>
    </row>
    <row r="257" spans="1:3">
      <c r="A257" s="2" t="s">
        <v>589</v>
      </c>
      <c r="B257" s="2" t="s">
        <v>547</v>
      </c>
      <c r="C257" s="5">
        <v>23622</v>
      </c>
    </row>
    <row r="258" spans="1:3">
      <c r="A258" s="2" t="s">
        <v>238</v>
      </c>
      <c r="B258" s="2" t="s">
        <v>548</v>
      </c>
      <c r="C258" s="5">
        <v>19677</v>
      </c>
    </row>
    <row r="259" spans="1:3">
      <c r="A259" s="2" t="s">
        <v>590</v>
      </c>
      <c r="B259" s="2" t="s">
        <v>549</v>
      </c>
      <c r="C259" s="5">
        <v>26900</v>
      </c>
    </row>
    <row r="260" spans="1:3">
      <c r="A260" s="2" t="s">
        <v>591</v>
      </c>
      <c r="B260" s="2" t="s">
        <v>550</v>
      </c>
      <c r="C260" s="5">
        <v>115062</v>
      </c>
    </row>
    <row r="261" spans="1:3">
      <c r="A261" s="2" t="s">
        <v>236</v>
      </c>
      <c r="B261" s="2" t="s">
        <v>551</v>
      </c>
      <c r="C261" s="5">
        <v>63535</v>
      </c>
    </row>
    <row r="262" spans="1:3">
      <c r="A262" s="2" t="s">
        <v>592</v>
      </c>
      <c r="B262" s="2" t="s">
        <v>552</v>
      </c>
      <c r="C262" s="5">
        <v>10000</v>
      </c>
    </row>
    <row r="263" spans="1:3">
      <c r="A263" s="2" t="s">
        <v>593</v>
      </c>
      <c r="B263" s="2" t="s">
        <v>553</v>
      </c>
      <c r="C263" s="5">
        <v>22040</v>
      </c>
    </row>
    <row r="264" spans="1:3">
      <c r="A264" s="2" t="s">
        <v>594</v>
      </c>
      <c r="B264" s="2" t="s">
        <v>554</v>
      </c>
      <c r="C264" s="5">
        <v>111390</v>
      </c>
    </row>
    <row r="265" spans="1:3">
      <c r="A265" s="2" t="s">
        <v>595</v>
      </c>
      <c r="B265" s="2" t="s">
        <v>555</v>
      </c>
      <c r="C265" s="5">
        <v>305575</v>
      </c>
    </row>
    <row r="266" spans="1:3">
      <c r="A266" s="2" t="s">
        <v>596</v>
      </c>
      <c r="B266" s="2" t="s">
        <v>556</v>
      </c>
      <c r="C266" s="5">
        <v>17315</v>
      </c>
    </row>
    <row r="267" spans="1:3">
      <c r="A267" s="2" t="s">
        <v>597</v>
      </c>
      <c r="B267" s="2" t="s">
        <v>557</v>
      </c>
      <c r="C267" s="5">
        <v>58900</v>
      </c>
    </row>
    <row r="268" spans="1:3">
      <c r="A268" s="2" t="s">
        <v>598</v>
      </c>
      <c r="B268" s="2" t="s">
        <v>558</v>
      </c>
      <c r="C268" s="5">
        <v>120000</v>
      </c>
    </row>
    <row r="269" spans="1:3">
      <c r="A269" s="2" t="s">
        <v>239</v>
      </c>
      <c r="B269" s="2" t="s">
        <v>559</v>
      </c>
      <c r="C269" s="5">
        <v>11016</v>
      </c>
    </row>
    <row r="270" spans="1:3">
      <c r="A270" s="2" t="s">
        <v>599</v>
      </c>
      <c r="B270" s="2" t="s">
        <v>560</v>
      </c>
      <c r="C270" s="5">
        <v>40551</v>
      </c>
    </row>
    <row r="271" spans="1:3">
      <c r="A271" s="2" t="s">
        <v>600</v>
      </c>
      <c r="B271" s="2" t="s">
        <v>561</v>
      </c>
      <c r="C271" s="5">
        <v>19677</v>
      </c>
    </row>
    <row r="272" spans="1:3">
      <c r="A272" s="2" t="s">
        <v>601</v>
      </c>
      <c r="B272" s="2" t="s">
        <v>562</v>
      </c>
      <c r="C272" s="5">
        <v>122992</v>
      </c>
    </row>
    <row r="273" spans="1:3">
      <c r="A273" s="2" t="s">
        <v>602</v>
      </c>
      <c r="B273" s="2" t="s">
        <v>563</v>
      </c>
      <c r="C273" s="5">
        <v>1184665</v>
      </c>
    </row>
    <row r="274" spans="1:3">
      <c r="A274" s="2" t="s">
        <v>240</v>
      </c>
      <c r="B274" s="2" t="s">
        <v>564</v>
      </c>
      <c r="C274" s="5">
        <v>11022</v>
      </c>
    </row>
    <row r="275" spans="1:3">
      <c r="A275" s="2" t="s">
        <v>603</v>
      </c>
      <c r="B275" s="2" t="s">
        <v>565</v>
      </c>
      <c r="C275" s="5">
        <v>41338</v>
      </c>
    </row>
    <row r="276" spans="1:3">
      <c r="A276" s="2" t="s">
        <v>604</v>
      </c>
      <c r="B276" s="2" t="s">
        <v>566</v>
      </c>
      <c r="C276" s="5">
        <v>48900</v>
      </c>
    </row>
    <row r="277" spans="1:3">
      <c r="A277" s="2" t="s">
        <v>605</v>
      </c>
      <c r="B277" s="2" t="s">
        <v>567</v>
      </c>
      <c r="C277" s="5">
        <v>68750</v>
      </c>
    </row>
    <row r="278" spans="1:3">
      <c r="A278" s="2" t="s">
        <v>606</v>
      </c>
      <c r="B278" s="2" t="s">
        <v>568</v>
      </c>
      <c r="C278" s="5">
        <v>14118</v>
      </c>
    </row>
    <row r="279" spans="1:3">
      <c r="A279" s="2" t="s">
        <v>607</v>
      </c>
      <c r="B279" s="2" t="s">
        <v>569</v>
      </c>
      <c r="C279" s="5">
        <v>56676</v>
      </c>
    </row>
    <row r="280" spans="1:3">
      <c r="A280" s="2" t="s">
        <v>608</v>
      </c>
      <c r="B280" s="2" t="s">
        <v>570</v>
      </c>
      <c r="C280" s="5">
        <v>10157</v>
      </c>
    </row>
    <row r="281" spans="1:3">
      <c r="A281" s="2" t="s">
        <v>637</v>
      </c>
      <c r="B281" s="2" t="s">
        <v>609</v>
      </c>
      <c r="C281" s="5">
        <v>25094</v>
      </c>
    </row>
    <row r="282" spans="1:3">
      <c r="A282" s="2" t="s">
        <v>638</v>
      </c>
      <c r="B282" s="2" t="s">
        <v>610</v>
      </c>
      <c r="C282" s="5">
        <v>144000</v>
      </c>
    </row>
    <row r="283" spans="1:3">
      <c r="A283" s="2" t="s">
        <v>639</v>
      </c>
      <c r="B283" s="2" t="s">
        <v>567</v>
      </c>
      <c r="C283" s="5">
        <v>68750</v>
      </c>
    </row>
    <row r="284" spans="1:3">
      <c r="A284" s="2" t="s">
        <v>157</v>
      </c>
      <c r="B284" s="2" t="s">
        <v>611</v>
      </c>
      <c r="C284" s="5">
        <v>100000</v>
      </c>
    </row>
    <row r="285" spans="1:3">
      <c r="A285" s="2" t="s">
        <v>640</v>
      </c>
      <c r="B285" s="2" t="s">
        <v>612</v>
      </c>
      <c r="C285" s="5">
        <v>12936</v>
      </c>
    </row>
    <row r="286" spans="1:3">
      <c r="A286" s="2" t="s">
        <v>641</v>
      </c>
      <c r="B286" s="2" t="s">
        <v>613</v>
      </c>
      <c r="C286" s="5">
        <v>300000</v>
      </c>
    </row>
    <row r="287" spans="1:3">
      <c r="A287" s="2" t="s">
        <v>642</v>
      </c>
      <c r="B287" s="2" t="s">
        <v>614</v>
      </c>
      <c r="C287" s="5">
        <v>1104421</v>
      </c>
    </row>
    <row r="288" spans="1:3">
      <c r="A288" s="2" t="s">
        <v>643</v>
      </c>
      <c r="B288" s="2" t="s">
        <v>615</v>
      </c>
      <c r="C288" s="5">
        <v>93730</v>
      </c>
    </row>
    <row r="289" spans="1:3">
      <c r="A289" s="2" t="s">
        <v>644</v>
      </c>
      <c r="B289" s="2" t="s">
        <v>616</v>
      </c>
      <c r="C289" s="5">
        <v>25662</v>
      </c>
    </row>
    <row r="290" spans="1:3">
      <c r="A290" s="2" t="s">
        <v>645</v>
      </c>
      <c r="B290" s="2" t="s">
        <v>617</v>
      </c>
      <c r="C290" s="5">
        <v>408268</v>
      </c>
    </row>
    <row r="291" spans="1:3">
      <c r="A291" s="2" t="s">
        <v>646</v>
      </c>
      <c r="B291" s="2" t="s">
        <v>618</v>
      </c>
      <c r="C291" s="5">
        <v>26900</v>
      </c>
    </row>
    <row r="292" spans="1:3">
      <c r="A292" s="2" t="s">
        <v>647</v>
      </c>
      <c r="B292" s="2" t="s">
        <v>619</v>
      </c>
      <c r="C292" s="5">
        <v>138023</v>
      </c>
    </row>
    <row r="293" spans="1:3">
      <c r="A293" s="2" t="s">
        <v>648</v>
      </c>
      <c r="B293" s="2" t="s">
        <v>565</v>
      </c>
      <c r="C293" s="5">
        <v>72047</v>
      </c>
    </row>
    <row r="294" spans="1:3">
      <c r="A294" s="2" t="s">
        <v>649</v>
      </c>
      <c r="B294" s="2" t="s">
        <v>620</v>
      </c>
      <c r="C294" s="5">
        <v>307340</v>
      </c>
    </row>
    <row r="295" spans="1:3">
      <c r="A295" s="2" t="s">
        <v>650</v>
      </c>
      <c r="B295" s="2" t="s">
        <v>621</v>
      </c>
      <c r="C295" s="5">
        <v>286300</v>
      </c>
    </row>
    <row r="296" spans="1:3">
      <c r="A296" s="2" t="s">
        <v>651</v>
      </c>
      <c r="B296" s="2" t="s">
        <v>622</v>
      </c>
      <c r="C296" s="5">
        <v>18102</v>
      </c>
    </row>
    <row r="297" spans="1:3">
      <c r="A297" s="2" t="s">
        <v>652</v>
      </c>
      <c r="B297" s="2" t="s">
        <v>623</v>
      </c>
      <c r="C297" s="5">
        <v>80000</v>
      </c>
    </row>
    <row r="298" spans="1:3">
      <c r="A298" s="2" t="s">
        <v>653</v>
      </c>
      <c r="B298" s="2" t="s">
        <v>624</v>
      </c>
      <c r="C298" s="5">
        <v>52350</v>
      </c>
    </row>
    <row r="299" spans="1:3">
      <c r="A299" s="2" t="s">
        <v>159</v>
      </c>
      <c r="B299" s="2" t="s">
        <v>625</v>
      </c>
      <c r="C299" s="5">
        <v>44086</v>
      </c>
    </row>
    <row r="300" spans="1:3">
      <c r="A300" s="2" t="s">
        <v>654</v>
      </c>
      <c r="B300" s="2" t="s">
        <v>626</v>
      </c>
      <c r="C300" s="5">
        <v>69988</v>
      </c>
    </row>
    <row r="301" spans="1:3">
      <c r="A301" s="2" t="s">
        <v>655</v>
      </c>
      <c r="B301" s="2" t="s">
        <v>627</v>
      </c>
      <c r="C301" s="5">
        <v>5129802</v>
      </c>
    </row>
    <row r="302" spans="1:3">
      <c r="A302" s="2" t="s">
        <v>656</v>
      </c>
      <c r="B302" s="2" t="s">
        <v>628</v>
      </c>
      <c r="C302" s="5">
        <v>10228</v>
      </c>
    </row>
    <row r="303" spans="1:3">
      <c r="A303" s="2" t="s">
        <v>657</v>
      </c>
      <c r="B303" s="2" t="s">
        <v>624</v>
      </c>
      <c r="C303" s="5">
        <v>52350</v>
      </c>
    </row>
    <row r="304" spans="1:3">
      <c r="A304" s="2" t="s">
        <v>658</v>
      </c>
      <c r="B304" s="2" t="s">
        <v>629</v>
      </c>
      <c r="C304" s="5">
        <v>17160</v>
      </c>
    </row>
    <row r="305" spans="1:4">
      <c r="A305" s="2" t="s">
        <v>659</v>
      </c>
      <c r="B305" s="2" t="s">
        <v>630</v>
      </c>
      <c r="C305" s="5">
        <v>266930</v>
      </c>
    </row>
    <row r="306" spans="1:4">
      <c r="A306" s="2" t="s">
        <v>660</v>
      </c>
      <c r="B306" s="2" t="s">
        <v>631</v>
      </c>
      <c r="C306" s="5">
        <v>139573</v>
      </c>
    </row>
    <row r="307" spans="1:4">
      <c r="A307" s="2" t="s">
        <v>661</v>
      </c>
      <c r="B307" s="2" t="s">
        <v>632</v>
      </c>
      <c r="C307" s="5">
        <v>125976</v>
      </c>
    </row>
    <row r="308" spans="1:4">
      <c r="A308" s="2" t="s">
        <v>662</v>
      </c>
      <c r="B308" s="2" t="s">
        <v>478</v>
      </c>
      <c r="C308" s="5">
        <v>240532</v>
      </c>
    </row>
    <row r="309" spans="1:4">
      <c r="A309" s="2" t="s">
        <v>663</v>
      </c>
      <c r="B309" s="2" t="s">
        <v>633</v>
      </c>
      <c r="C309" s="5">
        <v>146457</v>
      </c>
    </row>
    <row r="310" spans="1:4">
      <c r="A310" s="2" t="s">
        <v>664</v>
      </c>
      <c r="B310" s="55" t="s">
        <v>478</v>
      </c>
      <c r="C310" s="5">
        <v>120266</v>
      </c>
    </row>
    <row r="311" spans="1:4">
      <c r="A311" s="2" t="s">
        <v>156</v>
      </c>
      <c r="B311" s="2" t="s">
        <v>634</v>
      </c>
      <c r="C311" s="5">
        <v>1631943</v>
      </c>
    </row>
    <row r="312" spans="1:4">
      <c r="A312" s="2" t="s">
        <v>665</v>
      </c>
      <c r="B312" s="2" t="s">
        <v>635</v>
      </c>
      <c r="C312" s="5">
        <v>2375684</v>
      </c>
    </row>
    <row r="313" spans="1:4" ht="15" thickBot="1">
      <c r="A313" s="2" t="s">
        <v>666</v>
      </c>
      <c r="B313" s="2" t="s">
        <v>636</v>
      </c>
      <c r="C313" s="5">
        <v>400000</v>
      </c>
    </row>
    <row r="314" spans="1:4" ht="15" thickBot="1">
      <c r="A314" s="76" t="s">
        <v>693</v>
      </c>
      <c r="B314" s="76"/>
      <c r="C314" s="12">
        <v>42871130</v>
      </c>
    </row>
    <row r="315" spans="1:4" ht="15" thickBot="1">
      <c r="A315" s="78" t="s">
        <v>668</v>
      </c>
      <c r="B315" s="78"/>
      <c r="C315" s="49">
        <v>416106388</v>
      </c>
    </row>
    <row r="317" spans="1:4">
      <c r="A317" s="79" t="s">
        <v>672</v>
      </c>
      <c r="B317" s="79"/>
    </row>
    <row r="318" spans="1:4">
      <c r="A318" s="44" t="s">
        <v>669</v>
      </c>
      <c r="C318" s="15" t="s">
        <v>1</v>
      </c>
    </row>
    <row r="319" spans="1:4">
      <c r="A319" s="2" t="s">
        <v>670</v>
      </c>
      <c r="B319" s="2" t="s">
        <v>671</v>
      </c>
      <c r="C319" s="5">
        <v>10000</v>
      </c>
    </row>
    <row r="320" spans="1:4" s="54" customFormat="1">
      <c r="A320" s="80" t="s">
        <v>418</v>
      </c>
      <c r="B320" s="81"/>
      <c r="C320" s="5"/>
      <c r="D320" s="46"/>
    </row>
    <row r="321" spans="1:6">
      <c r="A321" s="76" t="s">
        <v>694</v>
      </c>
      <c r="B321" s="76"/>
      <c r="C321" s="12">
        <v>10000</v>
      </c>
      <c r="F321" s="2"/>
    </row>
    <row r="322" spans="1:6" ht="15" thickBot="1">
      <c r="A322" s="82" t="s">
        <v>673</v>
      </c>
      <c r="B322" s="82"/>
      <c r="C322" s="50">
        <v>10000</v>
      </c>
    </row>
    <row r="323" spans="1:6" ht="36" customHeight="1" thickBot="1">
      <c r="A323" s="83" t="s">
        <v>685</v>
      </c>
      <c r="B323" s="84"/>
      <c r="C323" s="52">
        <v>420620859</v>
      </c>
    </row>
    <row r="326" spans="1:6" ht="15.6">
      <c r="A326" s="51" t="s">
        <v>674</v>
      </c>
    </row>
    <row r="327" spans="1:6">
      <c r="A327" s="45" t="s">
        <v>675</v>
      </c>
      <c r="C327" s="15" t="s">
        <v>1</v>
      </c>
    </row>
    <row r="328" spans="1:6">
      <c r="A328" s="76" t="s">
        <v>676</v>
      </c>
      <c r="B328" s="76"/>
      <c r="C328" s="12">
        <v>110245</v>
      </c>
    </row>
    <row r="329" spans="1:6" ht="15" thickBot="1">
      <c r="A329" s="78" t="s">
        <v>684</v>
      </c>
      <c r="B329" s="78"/>
      <c r="C329" s="49">
        <v>110245</v>
      </c>
    </row>
    <row r="332" spans="1:6">
      <c r="A332" s="79" t="s">
        <v>677</v>
      </c>
      <c r="B332" s="79"/>
    </row>
    <row r="333" spans="1:6">
      <c r="A333" s="85" t="s">
        <v>678</v>
      </c>
      <c r="B333" s="85"/>
    </row>
    <row r="334" spans="1:6">
      <c r="A334" s="86" t="s">
        <v>679</v>
      </c>
      <c r="B334" s="87"/>
      <c r="C334" s="3" t="s">
        <v>680</v>
      </c>
    </row>
    <row r="335" spans="1:6">
      <c r="A335" s="88" t="s">
        <v>681</v>
      </c>
      <c r="B335" s="88"/>
      <c r="C335" s="5">
        <v>34496989</v>
      </c>
    </row>
    <row r="336" spans="1:6">
      <c r="A336" s="88" t="s">
        <v>682</v>
      </c>
      <c r="B336" s="88"/>
      <c r="C336" s="5">
        <v>135</v>
      </c>
    </row>
    <row r="337" spans="1:3" ht="15" thickBot="1">
      <c r="A337" s="88" t="s">
        <v>683</v>
      </c>
      <c r="B337" s="88"/>
      <c r="C337" s="5">
        <v>3309133</v>
      </c>
    </row>
    <row r="338" spans="1:3" ht="15" thickBot="1">
      <c r="A338" s="76" t="s">
        <v>686</v>
      </c>
      <c r="B338" s="76"/>
      <c r="C338" s="12">
        <f>SUM(C335:C337)</f>
        <v>37806257</v>
      </c>
    </row>
    <row r="339" spans="1:3">
      <c r="A339" s="78" t="s">
        <v>687</v>
      </c>
      <c r="B339" s="78"/>
      <c r="C339" s="49">
        <v>37806257</v>
      </c>
    </row>
    <row r="340" spans="1:3">
      <c r="A340" s="89" t="s">
        <v>688</v>
      </c>
      <c r="B340" s="90"/>
      <c r="C340" s="93">
        <v>37916502</v>
      </c>
    </row>
    <row r="341" spans="1:3">
      <c r="A341" s="91"/>
      <c r="B341" s="92"/>
      <c r="C341" s="94"/>
    </row>
    <row r="344" spans="1:3">
      <c r="A344" s="95" t="s">
        <v>689</v>
      </c>
      <c r="B344" s="96"/>
      <c r="C344" s="101">
        <v>458537361</v>
      </c>
    </row>
    <row r="345" spans="1:3">
      <c r="A345" s="97"/>
      <c r="B345" s="98"/>
      <c r="C345" s="102"/>
    </row>
    <row r="346" spans="1:3">
      <c r="A346" s="99"/>
      <c r="B346" s="100"/>
      <c r="C346" s="103"/>
    </row>
    <row r="348" spans="1:3" ht="3" customHeight="1"/>
    <row r="349" spans="1:3" hidden="1"/>
    <row r="350" spans="1:3" hidden="1"/>
    <row r="351" spans="1:3" hidden="1"/>
    <row r="352" spans="1:3" hidden="1"/>
    <row r="353" hidden="1"/>
    <row r="354" hidden="1"/>
    <row r="355" hidden="1"/>
    <row r="356" hidden="1"/>
    <row r="357" hidden="1"/>
    <row r="358" ht="12" hidden="1" customHeight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493" ht="3" customHeight="1"/>
  </sheetData>
  <mergeCells count="30">
    <mergeCell ref="A339:B339"/>
    <mergeCell ref="A340:B341"/>
    <mergeCell ref="C340:C341"/>
    <mergeCell ref="A344:B346"/>
    <mergeCell ref="C344:C346"/>
    <mergeCell ref="A334:B334"/>
    <mergeCell ref="A335:B335"/>
    <mergeCell ref="A336:B336"/>
    <mergeCell ref="A337:B337"/>
    <mergeCell ref="A338:B338"/>
    <mergeCell ref="A322:B322"/>
    <mergeCell ref="A323:B323"/>
    <mergeCell ref="A328:B328"/>
    <mergeCell ref="A332:B332"/>
    <mergeCell ref="A333:B333"/>
    <mergeCell ref="A329:B329"/>
    <mergeCell ref="A158:B158"/>
    <mergeCell ref="A314:B314"/>
    <mergeCell ref="A315:B315"/>
    <mergeCell ref="A317:B317"/>
    <mergeCell ref="A321:B321"/>
    <mergeCell ref="A320:B320"/>
    <mergeCell ref="A105:D105"/>
    <mergeCell ref="A2:D2"/>
    <mergeCell ref="A6:D6"/>
    <mergeCell ref="A8:D8"/>
    <mergeCell ref="A33:D33"/>
    <mergeCell ref="A97:D97"/>
    <mergeCell ref="A28:B28"/>
    <mergeCell ref="A12:B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21"/>
  <sheetViews>
    <sheetView workbookViewId="0">
      <selection activeCell="A3" sqref="A3"/>
    </sheetView>
  </sheetViews>
  <sheetFormatPr defaultRowHeight="14.4"/>
  <cols>
    <col min="1" max="1" width="41.109375" customWidth="1"/>
    <col min="2" max="2" width="16.5546875" customWidth="1"/>
    <col min="3" max="3" width="16.109375" customWidth="1"/>
    <col min="4" max="4" width="17.5546875" customWidth="1"/>
    <col min="5" max="5" width="14.109375" customWidth="1"/>
  </cols>
  <sheetData>
    <row r="2" spans="1:5" ht="17.25" customHeight="1">
      <c r="A2" s="66" t="s">
        <v>695</v>
      </c>
      <c r="B2" s="66"/>
      <c r="C2" s="66"/>
      <c r="D2" s="66"/>
      <c r="E2" s="66"/>
    </row>
    <row r="3" spans="1:5" ht="17.25" customHeight="1"/>
    <row r="4" spans="1:5" ht="18">
      <c r="A4" s="14" t="s">
        <v>36</v>
      </c>
      <c r="E4" t="s">
        <v>1</v>
      </c>
    </row>
    <row r="5" spans="1:5" ht="15" thickBot="1"/>
    <row r="6" spans="1:5" ht="20.100000000000001" customHeight="1">
      <c r="A6" s="62" t="s">
        <v>2</v>
      </c>
      <c r="B6" s="67" t="s">
        <v>297</v>
      </c>
      <c r="C6" s="67" t="s">
        <v>3</v>
      </c>
      <c r="D6" s="62" t="s">
        <v>4</v>
      </c>
      <c r="E6" s="62" t="s">
        <v>5</v>
      </c>
    </row>
    <row r="7" spans="1:5" ht="20.100000000000001" customHeight="1" thickBot="1">
      <c r="A7" s="63"/>
      <c r="B7" s="68"/>
      <c r="C7" s="68"/>
      <c r="D7" s="63"/>
      <c r="E7" s="63"/>
    </row>
    <row r="8" spans="1:5" ht="20.100000000000001" customHeight="1">
      <c r="A8" s="16" t="s">
        <v>37</v>
      </c>
      <c r="B8" s="28">
        <v>13504080</v>
      </c>
      <c r="C8" s="28">
        <v>18917107</v>
      </c>
      <c r="D8" s="28">
        <v>18821706</v>
      </c>
      <c r="E8" s="16">
        <v>99</v>
      </c>
    </row>
    <row r="9" spans="1:5" ht="20.100000000000001" customHeight="1">
      <c r="A9" s="2" t="s">
        <v>38</v>
      </c>
      <c r="B9" s="5">
        <v>2237040</v>
      </c>
      <c r="C9" s="5">
        <v>3138223</v>
      </c>
      <c r="D9" s="5">
        <v>3126503</v>
      </c>
      <c r="E9" s="2">
        <v>99</v>
      </c>
    </row>
    <row r="10" spans="1:5" ht="20.100000000000001" customHeight="1">
      <c r="A10" s="2" t="s">
        <v>39</v>
      </c>
      <c r="B10" s="5">
        <v>16966041</v>
      </c>
      <c r="C10" s="5">
        <v>17323821</v>
      </c>
      <c r="D10" s="5">
        <v>16420156</v>
      </c>
      <c r="E10" s="2">
        <v>95</v>
      </c>
    </row>
    <row r="11" spans="1:5" ht="20.100000000000001" customHeight="1">
      <c r="A11" s="2" t="s">
        <v>40</v>
      </c>
      <c r="B11" s="5">
        <v>4480000</v>
      </c>
      <c r="C11" s="5">
        <v>4480000</v>
      </c>
      <c r="D11" s="5">
        <v>4238000</v>
      </c>
      <c r="E11" s="2">
        <v>94</v>
      </c>
    </row>
    <row r="12" spans="1:5" ht="20.100000000000001" customHeight="1">
      <c r="A12" s="2" t="s">
        <v>41</v>
      </c>
      <c r="B12" s="5">
        <v>2776781</v>
      </c>
      <c r="C12" s="5">
        <v>36765492</v>
      </c>
      <c r="D12" s="5">
        <v>1549197</v>
      </c>
      <c r="E12" s="2"/>
    </row>
    <row r="13" spans="1:5" ht="20.100000000000001" customHeight="1">
      <c r="A13" s="2" t="s">
        <v>42</v>
      </c>
      <c r="B13" s="5">
        <v>409719</v>
      </c>
      <c r="C13" s="5">
        <v>35215430</v>
      </c>
      <c r="D13" s="5">
        <v>0</v>
      </c>
      <c r="E13" s="2">
        <v>0</v>
      </c>
    </row>
    <row r="14" spans="1:5" ht="20.100000000000001" customHeight="1">
      <c r="A14" s="2" t="s">
        <v>43</v>
      </c>
      <c r="B14" s="5">
        <v>0</v>
      </c>
      <c r="C14" s="5">
        <v>852305</v>
      </c>
      <c r="D14" s="5">
        <v>850962</v>
      </c>
      <c r="E14" s="2">
        <v>100</v>
      </c>
    </row>
    <row r="15" spans="1:5" ht="20.100000000000001" customHeight="1">
      <c r="A15" s="2" t="s">
        <v>44</v>
      </c>
      <c r="B15" s="5">
        <v>0</v>
      </c>
      <c r="C15" s="5">
        <v>22680531</v>
      </c>
      <c r="D15" s="5">
        <v>22680436</v>
      </c>
      <c r="E15" s="2">
        <v>100</v>
      </c>
    </row>
    <row r="16" spans="1:5" ht="20.100000000000001" customHeight="1" thickBot="1">
      <c r="A16" s="2" t="s">
        <v>45</v>
      </c>
      <c r="B16" s="5">
        <v>0</v>
      </c>
      <c r="C16" s="5">
        <v>0</v>
      </c>
      <c r="D16" s="5">
        <v>0</v>
      </c>
      <c r="E16" s="2">
        <v>0</v>
      </c>
    </row>
    <row r="17" spans="1:5" ht="15" thickBot="1">
      <c r="A17" s="11" t="s">
        <v>46</v>
      </c>
      <c r="B17" s="12">
        <v>39963942</v>
      </c>
      <c r="C17" s="12">
        <v>104157479</v>
      </c>
      <c r="D17" s="12">
        <v>67686960</v>
      </c>
      <c r="E17" s="11">
        <v>65</v>
      </c>
    </row>
    <row r="18" spans="1:5">
      <c r="A18" s="2" t="s">
        <v>47</v>
      </c>
      <c r="B18" s="5">
        <v>0</v>
      </c>
      <c r="C18" s="5">
        <v>1391113</v>
      </c>
      <c r="D18" s="5">
        <v>1391113</v>
      </c>
      <c r="E18" s="2">
        <v>100</v>
      </c>
    </row>
    <row r="19" spans="1:5" ht="15" thickBot="1">
      <c r="A19" s="7" t="s">
        <v>48</v>
      </c>
      <c r="B19" s="8">
        <v>0</v>
      </c>
      <c r="C19" s="8">
        <v>1391113</v>
      </c>
      <c r="D19" s="8">
        <v>1391113</v>
      </c>
      <c r="E19" s="2">
        <v>100</v>
      </c>
    </row>
    <row r="20" spans="1:5" ht="15" thickBot="1">
      <c r="A20" s="29" t="s">
        <v>49</v>
      </c>
      <c r="B20" s="31">
        <v>0</v>
      </c>
      <c r="C20" s="31">
        <v>1391113</v>
      </c>
      <c r="D20" s="31">
        <v>1391113</v>
      </c>
      <c r="E20" s="29">
        <v>100</v>
      </c>
    </row>
    <row r="21" spans="1:5" ht="18.600000000000001" thickBot="1">
      <c r="A21" s="30" t="s">
        <v>50</v>
      </c>
      <c r="B21" s="32">
        <v>39963942</v>
      </c>
      <c r="C21" s="32">
        <v>105548592</v>
      </c>
      <c r="D21" s="32">
        <v>69078073</v>
      </c>
      <c r="E21" s="30">
        <v>65</v>
      </c>
    </row>
  </sheetData>
  <mergeCells count="6">
    <mergeCell ref="A2:E2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57"/>
  <sheetViews>
    <sheetView workbookViewId="0">
      <selection activeCell="A3" sqref="A3"/>
    </sheetView>
  </sheetViews>
  <sheetFormatPr defaultRowHeight="14.4"/>
  <cols>
    <col min="1" max="1" width="40.5546875" customWidth="1"/>
    <col min="2" max="2" width="15.33203125" customWidth="1"/>
    <col min="3" max="3" width="16.44140625" customWidth="1"/>
    <col min="4" max="4" width="14.44140625" customWidth="1"/>
    <col min="5" max="5" width="13.33203125" customWidth="1"/>
  </cols>
  <sheetData>
    <row r="2" spans="1:5">
      <c r="A2" s="66" t="s">
        <v>696</v>
      </c>
      <c r="B2" s="66"/>
      <c r="C2" s="66"/>
      <c r="D2" s="66"/>
      <c r="E2" s="66"/>
    </row>
    <row r="4" spans="1:5" ht="18">
      <c r="A4" s="57" t="s">
        <v>300</v>
      </c>
      <c r="B4" s="57"/>
      <c r="C4" s="57"/>
      <c r="D4" s="57"/>
      <c r="E4" s="57"/>
    </row>
    <row r="6" spans="1:5" ht="15" thickBot="1">
      <c r="D6" s="15" t="s">
        <v>1</v>
      </c>
    </row>
    <row r="7" spans="1:5">
      <c r="A7" s="62" t="s">
        <v>2</v>
      </c>
      <c r="B7" s="67" t="s">
        <v>301</v>
      </c>
      <c r="C7" s="67" t="s">
        <v>3</v>
      </c>
      <c r="D7" s="69" t="s">
        <v>4</v>
      </c>
      <c r="E7" s="58" t="s">
        <v>51</v>
      </c>
    </row>
    <row r="8" spans="1:5" ht="15" thickBot="1">
      <c r="A8" s="63"/>
      <c r="B8" s="68"/>
      <c r="C8" s="68"/>
      <c r="D8" s="70"/>
      <c r="E8" s="59"/>
    </row>
    <row r="9" spans="1:5">
      <c r="A9" s="18" t="s">
        <v>37</v>
      </c>
      <c r="B9" s="16"/>
      <c r="C9" s="16"/>
      <c r="D9" s="17"/>
      <c r="E9" s="16"/>
    </row>
    <row r="10" spans="1:5">
      <c r="A10" s="2" t="s">
        <v>52</v>
      </c>
      <c r="B10" s="5">
        <v>4402620</v>
      </c>
      <c r="C10" s="5">
        <v>4500912</v>
      </c>
      <c r="D10" s="21">
        <v>4500911</v>
      </c>
      <c r="E10" s="2">
        <v>4</v>
      </c>
    </row>
    <row r="11" spans="1:5">
      <c r="A11" s="2" t="s">
        <v>60</v>
      </c>
      <c r="B11" s="5">
        <v>120000</v>
      </c>
      <c r="C11" s="5">
        <v>120000</v>
      </c>
      <c r="D11" s="21">
        <v>110000</v>
      </c>
      <c r="E11" s="2">
        <v>1</v>
      </c>
    </row>
    <row r="12" spans="1:5">
      <c r="A12" s="2" t="s">
        <v>59</v>
      </c>
      <c r="B12" s="5">
        <v>0</v>
      </c>
      <c r="C12" s="5">
        <v>382000</v>
      </c>
      <c r="D12" s="21">
        <v>305600</v>
      </c>
      <c r="E12" s="2">
        <v>1</v>
      </c>
    </row>
    <row r="13" spans="1:5">
      <c r="A13" s="2" t="s">
        <v>53</v>
      </c>
      <c r="B13" s="5">
        <v>300000</v>
      </c>
      <c r="C13" s="5">
        <v>300000</v>
      </c>
      <c r="D13" s="21">
        <v>300000</v>
      </c>
      <c r="E13" s="2">
        <v>1</v>
      </c>
    </row>
    <row r="14" spans="1:5">
      <c r="A14" s="2" t="s">
        <v>54</v>
      </c>
      <c r="B14" s="5">
        <v>8501460</v>
      </c>
      <c r="C14" s="5">
        <v>13434195</v>
      </c>
      <c r="D14" s="21">
        <v>13433195</v>
      </c>
      <c r="E14" s="2">
        <v>1</v>
      </c>
    </row>
    <row r="15" spans="1:5" ht="15" thickBot="1">
      <c r="A15" s="2" t="s">
        <v>55</v>
      </c>
      <c r="B15" s="5">
        <v>180000</v>
      </c>
      <c r="C15" s="5">
        <v>180000</v>
      </c>
      <c r="D15" s="21">
        <v>172000</v>
      </c>
      <c r="E15" s="2">
        <v>1</v>
      </c>
    </row>
    <row r="16" spans="1:5" ht="15" thickBot="1">
      <c r="A16" s="11" t="s">
        <v>56</v>
      </c>
      <c r="B16" s="12">
        <f>SUM(B10:B15)</f>
        <v>13504080</v>
      </c>
      <c r="C16" s="12">
        <f>SUM(C10:C15)</f>
        <v>18917107</v>
      </c>
      <c r="D16" s="22">
        <f>SUM(D10:D15)</f>
        <v>18821706</v>
      </c>
      <c r="E16" s="2">
        <v>9</v>
      </c>
    </row>
    <row r="17" spans="1:5">
      <c r="A17" s="7" t="s">
        <v>38</v>
      </c>
      <c r="B17" s="5"/>
      <c r="C17" s="5"/>
      <c r="D17" s="21"/>
      <c r="E17" s="2"/>
    </row>
    <row r="18" spans="1:5">
      <c r="A18" s="2" t="s">
        <v>53</v>
      </c>
      <c r="B18" s="5">
        <v>52650</v>
      </c>
      <c r="C18" s="5">
        <v>52650</v>
      </c>
      <c r="D18" s="21">
        <v>50406</v>
      </c>
      <c r="E18" s="2"/>
    </row>
    <row r="19" spans="1:5">
      <c r="A19" s="2" t="s">
        <v>60</v>
      </c>
      <c r="B19" s="5">
        <v>21060</v>
      </c>
      <c r="C19" s="5">
        <v>21060</v>
      </c>
      <c r="D19" s="21">
        <v>18405</v>
      </c>
      <c r="E19" s="2"/>
    </row>
    <row r="20" spans="1:5">
      <c r="A20" s="2" t="s">
        <v>59</v>
      </c>
      <c r="B20" s="5">
        <v>0</v>
      </c>
      <c r="C20" s="5">
        <v>60165</v>
      </c>
      <c r="D20" s="21">
        <v>48132</v>
      </c>
      <c r="E20" s="2"/>
    </row>
    <row r="21" spans="1:5">
      <c r="A21" s="2" t="s">
        <v>55</v>
      </c>
      <c r="B21" s="5">
        <v>31590</v>
      </c>
      <c r="C21" s="5">
        <v>31590</v>
      </c>
      <c r="D21" s="21">
        <v>28986</v>
      </c>
      <c r="E21" s="2"/>
    </row>
    <row r="22" spans="1:5">
      <c r="A22" s="2" t="s">
        <v>52</v>
      </c>
      <c r="B22" s="5">
        <v>429255</v>
      </c>
      <c r="C22" s="5">
        <v>472916</v>
      </c>
      <c r="D22" s="21">
        <v>472916</v>
      </c>
      <c r="E22" s="2"/>
    </row>
    <row r="23" spans="1:5" ht="15" thickBot="1">
      <c r="A23" s="2" t="s">
        <v>54</v>
      </c>
      <c r="B23" s="5">
        <v>1702485</v>
      </c>
      <c r="C23" s="5">
        <v>2499842</v>
      </c>
      <c r="D23" s="21">
        <v>2507658</v>
      </c>
      <c r="E23" s="2"/>
    </row>
    <row r="24" spans="1:5" ht="15" thickBot="1">
      <c r="A24" s="11" t="s">
        <v>57</v>
      </c>
      <c r="B24" s="12">
        <f>SUM(B18:B23)</f>
        <v>2237040</v>
      </c>
      <c r="C24" s="12">
        <f>SUM(C18:C23)</f>
        <v>3138223</v>
      </c>
      <c r="D24" s="22">
        <f>SUM(D18:D23)</f>
        <v>3126503</v>
      </c>
      <c r="E24" s="2"/>
    </row>
    <row r="25" spans="1:5">
      <c r="A25" s="7" t="s">
        <v>39</v>
      </c>
      <c r="B25" s="5"/>
      <c r="C25" s="5"/>
      <c r="D25" s="21"/>
      <c r="E25" s="2"/>
    </row>
    <row r="26" spans="1:5">
      <c r="A26" s="2" t="s">
        <v>302</v>
      </c>
      <c r="B26" s="5">
        <v>1291629</v>
      </c>
      <c r="C26" s="5">
        <v>244111</v>
      </c>
      <c r="D26" s="21">
        <v>240550</v>
      </c>
      <c r="E26" s="2"/>
    </row>
    <row r="27" spans="1:5">
      <c r="A27" s="2" t="s">
        <v>303</v>
      </c>
      <c r="B27" s="5">
        <v>3041650</v>
      </c>
      <c r="C27" s="5">
        <v>2482583</v>
      </c>
      <c r="D27" s="21">
        <v>2248271</v>
      </c>
      <c r="E27" s="2"/>
    </row>
    <row r="28" spans="1:5">
      <c r="A28" s="2" t="s">
        <v>58</v>
      </c>
      <c r="B28" s="5">
        <v>381000</v>
      </c>
      <c r="C28" s="5">
        <v>433900</v>
      </c>
      <c r="D28" s="21">
        <v>318373</v>
      </c>
      <c r="E28" s="2"/>
    </row>
    <row r="29" spans="1:5">
      <c r="A29" s="2" t="s">
        <v>59</v>
      </c>
      <c r="B29" s="5">
        <v>889000</v>
      </c>
      <c r="C29" s="5">
        <v>889000</v>
      </c>
      <c r="D29" s="21">
        <v>1115928</v>
      </c>
      <c r="E29" s="2"/>
    </row>
    <row r="30" spans="1:5">
      <c r="A30" s="2" t="s">
        <v>60</v>
      </c>
      <c r="B30" s="5">
        <v>2457450</v>
      </c>
      <c r="C30" s="5">
        <v>3080885</v>
      </c>
      <c r="D30" s="21">
        <v>3115932</v>
      </c>
      <c r="E30" s="2"/>
    </row>
    <row r="31" spans="1:5">
      <c r="A31" s="2" t="s">
        <v>61</v>
      </c>
      <c r="B31" s="5">
        <v>1143000</v>
      </c>
      <c r="C31" s="5">
        <v>675500</v>
      </c>
      <c r="D31" s="21">
        <v>518740</v>
      </c>
      <c r="E31" s="2"/>
    </row>
    <row r="32" spans="1:5">
      <c r="A32" s="2" t="s">
        <v>55</v>
      </c>
      <c r="B32" s="5">
        <v>2159000</v>
      </c>
      <c r="C32" s="5">
        <v>2284360</v>
      </c>
      <c r="D32" s="21">
        <v>2157530</v>
      </c>
      <c r="E32" s="2"/>
    </row>
    <row r="33" spans="1:5">
      <c r="A33" s="2" t="s">
        <v>52</v>
      </c>
      <c r="B33" s="5">
        <v>289912</v>
      </c>
      <c r="C33" s="5">
        <v>358994</v>
      </c>
      <c r="D33" s="21">
        <v>381049</v>
      </c>
      <c r="E33" s="2"/>
    </row>
    <row r="34" spans="1:5">
      <c r="A34" s="2" t="s">
        <v>62</v>
      </c>
      <c r="B34" s="5">
        <v>1630400</v>
      </c>
      <c r="C34" s="5">
        <v>2184400</v>
      </c>
      <c r="D34" s="21">
        <v>1998719</v>
      </c>
      <c r="E34" s="2"/>
    </row>
    <row r="35" spans="1:5">
      <c r="A35" s="2" t="s">
        <v>63</v>
      </c>
      <c r="B35" s="5">
        <v>114300</v>
      </c>
      <c r="C35" s="5">
        <v>25400</v>
      </c>
      <c r="D35" s="21">
        <v>5416</v>
      </c>
      <c r="E35" s="2"/>
    </row>
    <row r="36" spans="1:5">
      <c r="A36" s="2" t="s">
        <v>64</v>
      </c>
      <c r="B36" s="5">
        <v>254000</v>
      </c>
      <c r="C36" s="5">
        <v>114000</v>
      </c>
      <c r="D36" s="21">
        <v>0</v>
      </c>
      <c r="E36" s="2"/>
    </row>
    <row r="37" spans="1:5">
      <c r="A37" s="2" t="s">
        <v>304</v>
      </c>
      <c r="B37" s="5">
        <v>0</v>
      </c>
      <c r="C37" s="5">
        <v>240000</v>
      </c>
      <c r="D37" s="21">
        <v>240000</v>
      </c>
      <c r="E37" s="2"/>
    </row>
    <row r="38" spans="1:5">
      <c r="A38" s="2" t="s">
        <v>54</v>
      </c>
      <c r="B38" s="5">
        <v>3200400</v>
      </c>
      <c r="C38" s="5">
        <v>3137988</v>
      </c>
      <c r="D38" s="21">
        <v>2735775</v>
      </c>
      <c r="E38" s="2"/>
    </row>
    <row r="39" spans="1:5">
      <c r="A39" s="2" t="s">
        <v>65</v>
      </c>
      <c r="B39" s="5">
        <v>0</v>
      </c>
      <c r="C39" s="5">
        <v>506400</v>
      </c>
      <c r="D39" s="21">
        <v>672989</v>
      </c>
      <c r="E39" s="2"/>
    </row>
    <row r="40" spans="1:5">
      <c r="A40" s="2" t="s">
        <v>305</v>
      </c>
      <c r="B40" s="5">
        <v>0</v>
      </c>
      <c r="C40" s="5">
        <v>552000</v>
      </c>
      <c r="D40" s="21">
        <v>513380</v>
      </c>
      <c r="E40" s="2"/>
    </row>
    <row r="41" spans="1:5" ht="15" thickBot="1">
      <c r="A41" s="2" t="s">
        <v>66</v>
      </c>
      <c r="B41" s="5">
        <v>114300</v>
      </c>
      <c r="C41" s="5">
        <v>114300</v>
      </c>
      <c r="D41" s="21">
        <v>157504</v>
      </c>
      <c r="E41" s="2"/>
    </row>
    <row r="42" spans="1:5" ht="15" thickBot="1">
      <c r="A42" s="11" t="s">
        <v>67</v>
      </c>
      <c r="B42" s="12">
        <f>SUM(B26:B41)</f>
        <v>16966041</v>
      </c>
      <c r="C42" s="12">
        <f>SUM(C26:C41)</f>
        <v>17323821</v>
      </c>
      <c r="D42" s="22">
        <f>SUM(D26:D41)</f>
        <v>16420156</v>
      </c>
      <c r="E42" s="2"/>
    </row>
    <row r="43" spans="1:5">
      <c r="A43" s="2" t="s">
        <v>68</v>
      </c>
      <c r="B43" s="5">
        <v>1917062</v>
      </c>
      <c r="C43" s="5">
        <v>1510062</v>
      </c>
      <c r="D43" s="21">
        <v>1509253</v>
      </c>
      <c r="E43" s="2"/>
    </row>
    <row r="44" spans="1:5">
      <c r="A44" s="2" t="s">
        <v>69</v>
      </c>
      <c r="B44" s="5">
        <v>450000</v>
      </c>
      <c r="C44" s="5">
        <v>40000</v>
      </c>
      <c r="D44" s="21">
        <v>39944</v>
      </c>
      <c r="E44" s="2"/>
    </row>
    <row r="45" spans="1:5" ht="15" thickBot="1">
      <c r="A45" s="2" t="s">
        <v>70</v>
      </c>
      <c r="B45" s="5">
        <v>409719</v>
      </c>
      <c r="C45" s="5">
        <v>35215430</v>
      </c>
      <c r="D45" s="21">
        <v>0</v>
      </c>
      <c r="E45" s="2"/>
    </row>
    <row r="46" spans="1:5" ht="15" thickBot="1">
      <c r="A46" s="11" t="s">
        <v>41</v>
      </c>
      <c r="B46" s="12">
        <f>SUM(B43:B45)</f>
        <v>2776781</v>
      </c>
      <c r="C46" s="12">
        <f>SUM(C43:C45)</f>
        <v>36765492</v>
      </c>
      <c r="D46" s="22">
        <f>SUM(D43:D45)</f>
        <v>1549197</v>
      </c>
      <c r="E46" s="2"/>
    </row>
    <row r="47" spans="1:5">
      <c r="A47" s="2" t="s">
        <v>71</v>
      </c>
      <c r="B47" s="5"/>
      <c r="C47" s="5"/>
      <c r="D47" s="21"/>
      <c r="E47" s="2"/>
    </row>
    <row r="48" spans="1:5" ht="15" thickBot="1">
      <c r="A48" s="2" t="s">
        <v>306</v>
      </c>
      <c r="B48" s="5">
        <v>4480000</v>
      </c>
      <c r="C48" s="5">
        <v>4480000</v>
      </c>
      <c r="D48" s="21">
        <v>4238000</v>
      </c>
      <c r="E48" s="2"/>
    </row>
    <row r="49" spans="1:5" ht="15" thickBot="1">
      <c r="A49" s="11" t="s">
        <v>40</v>
      </c>
      <c r="B49" s="12">
        <v>4480000</v>
      </c>
      <c r="C49" s="12">
        <v>4480000</v>
      </c>
      <c r="D49" s="22">
        <v>4238000</v>
      </c>
      <c r="E49" s="2"/>
    </row>
    <row r="50" spans="1:5">
      <c r="A50" s="2" t="s">
        <v>72</v>
      </c>
      <c r="B50" s="5"/>
      <c r="C50" s="5"/>
      <c r="D50" s="21"/>
      <c r="E50" s="2"/>
    </row>
    <row r="51" spans="1:5">
      <c r="A51" s="2" t="s">
        <v>73</v>
      </c>
      <c r="B51" s="5">
        <v>0</v>
      </c>
      <c r="C51" s="5">
        <v>852305</v>
      </c>
      <c r="D51" s="21">
        <v>850962</v>
      </c>
      <c r="E51" s="2"/>
    </row>
    <row r="52" spans="1:5" ht="15" thickBot="1">
      <c r="A52" s="2" t="s">
        <v>74</v>
      </c>
      <c r="B52" s="5">
        <v>0</v>
      </c>
      <c r="C52" s="5">
        <v>22680531</v>
      </c>
      <c r="D52" s="21">
        <v>22680436</v>
      </c>
      <c r="E52" s="2"/>
    </row>
    <row r="53" spans="1:5" ht="15" thickBot="1">
      <c r="A53" s="11" t="s">
        <v>75</v>
      </c>
      <c r="B53" s="12">
        <v>0</v>
      </c>
      <c r="C53" s="12">
        <v>23532836</v>
      </c>
      <c r="D53" s="22">
        <f>SUM(D51:D52)</f>
        <v>23531398</v>
      </c>
      <c r="E53" s="2"/>
    </row>
    <row r="54" spans="1:5" ht="16.2" thickBot="1">
      <c r="A54" s="20" t="s">
        <v>46</v>
      </c>
      <c r="B54" s="23">
        <v>39963942</v>
      </c>
      <c r="C54" s="23">
        <v>104157479</v>
      </c>
      <c r="D54" s="24">
        <v>67686960</v>
      </c>
      <c r="E54" s="2"/>
    </row>
    <row r="55" spans="1:5" ht="15" thickBot="1">
      <c r="A55" s="2" t="s">
        <v>76</v>
      </c>
      <c r="B55" s="5">
        <v>0</v>
      </c>
      <c r="C55" s="5">
        <v>1391113</v>
      </c>
      <c r="D55" s="21">
        <v>1391113</v>
      </c>
      <c r="E55" s="2"/>
    </row>
    <row r="56" spans="1:5" ht="15" thickBot="1">
      <c r="A56" s="29" t="s">
        <v>77</v>
      </c>
      <c r="B56" s="31">
        <v>0</v>
      </c>
      <c r="C56" s="31">
        <v>1391113</v>
      </c>
      <c r="D56" s="34">
        <v>1391113</v>
      </c>
      <c r="E56" s="2"/>
    </row>
    <row r="57" spans="1:5" ht="18.600000000000001" thickBot="1">
      <c r="A57" s="30" t="s">
        <v>78</v>
      </c>
      <c r="B57" s="32">
        <v>39963942</v>
      </c>
      <c r="C57" s="32">
        <v>105548592</v>
      </c>
      <c r="D57" s="32">
        <v>69078073</v>
      </c>
      <c r="E57" s="33"/>
    </row>
  </sheetData>
  <mergeCells count="7">
    <mergeCell ref="A2:E2"/>
    <mergeCell ref="A4:E4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55"/>
  <sheetViews>
    <sheetView workbookViewId="0">
      <selection activeCell="F3" sqref="F3"/>
    </sheetView>
  </sheetViews>
  <sheetFormatPr defaultRowHeight="14.4"/>
  <cols>
    <col min="1" max="1" width="36.44140625" customWidth="1"/>
    <col min="2" max="2" width="13" customWidth="1"/>
    <col min="3" max="3" width="12.5546875" customWidth="1"/>
    <col min="4" max="4" width="1.88671875" hidden="1" customWidth="1"/>
    <col min="5" max="5" width="13.109375" customWidth="1"/>
    <col min="6" max="6" width="35" customWidth="1"/>
    <col min="7" max="7" width="12.5546875" customWidth="1"/>
    <col min="8" max="8" width="11.88671875" customWidth="1"/>
    <col min="9" max="9" width="11.6640625" customWidth="1"/>
    <col min="10" max="10" width="10" hidden="1" customWidth="1"/>
  </cols>
  <sheetData>
    <row r="2" spans="1:10">
      <c r="F2" s="66" t="s">
        <v>697</v>
      </c>
      <c r="G2" s="66"/>
      <c r="H2" s="66"/>
      <c r="I2" s="66"/>
      <c r="J2" s="66"/>
    </row>
    <row r="5" spans="1:10" ht="12.75" customHeight="1">
      <c r="A5" s="71" t="s">
        <v>307</v>
      </c>
      <c r="B5" s="71"/>
      <c r="C5" s="71"/>
      <c r="D5" s="71"/>
      <c r="E5" s="71"/>
      <c r="F5" s="71"/>
      <c r="G5" s="71"/>
      <c r="H5" s="71"/>
      <c r="I5" s="71"/>
      <c r="J5" s="71"/>
    </row>
    <row r="6" spans="1:10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>
      <c r="I7" s="15" t="s">
        <v>1</v>
      </c>
    </row>
    <row r="8" spans="1:10" ht="15" thickBot="1"/>
    <row r="9" spans="1:10" ht="29.4" thickBot="1">
      <c r="A9" s="25" t="s">
        <v>0</v>
      </c>
      <c r="B9" s="25" t="s">
        <v>79</v>
      </c>
      <c r="C9" s="26" t="s">
        <v>3</v>
      </c>
      <c r="D9" s="27"/>
      <c r="E9" s="25" t="s">
        <v>4</v>
      </c>
      <c r="F9" s="25" t="s">
        <v>80</v>
      </c>
      <c r="G9" s="25" t="s">
        <v>79</v>
      </c>
      <c r="H9" s="26" t="s">
        <v>3</v>
      </c>
      <c r="I9" s="25" t="s">
        <v>4</v>
      </c>
    </row>
    <row r="10" spans="1:10" ht="20.100000000000001" customHeight="1">
      <c r="A10" s="16" t="s">
        <v>81</v>
      </c>
      <c r="B10" s="28">
        <v>25177324</v>
      </c>
      <c r="C10" s="28">
        <v>26637772</v>
      </c>
      <c r="D10" s="5"/>
      <c r="E10" s="28">
        <v>26615823</v>
      </c>
      <c r="F10" s="16" t="s">
        <v>37</v>
      </c>
      <c r="G10" s="28">
        <v>13504080</v>
      </c>
      <c r="H10" s="28">
        <v>18917107</v>
      </c>
      <c r="I10" s="28">
        <v>18821706</v>
      </c>
    </row>
    <row r="11" spans="1:10" ht="20.100000000000001" customHeight="1">
      <c r="A11" s="2" t="s">
        <v>82</v>
      </c>
      <c r="B11" s="5">
        <v>10500000</v>
      </c>
      <c r="C11" s="5">
        <v>12226000</v>
      </c>
      <c r="D11" s="5"/>
      <c r="E11" s="5">
        <v>12123646</v>
      </c>
      <c r="F11" s="2" t="s">
        <v>83</v>
      </c>
      <c r="G11" s="5">
        <v>2237040</v>
      </c>
      <c r="H11" s="5">
        <v>3138223</v>
      </c>
      <c r="I11" s="5">
        <v>3126503</v>
      </c>
    </row>
    <row r="12" spans="1:10" ht="20.100000000000001" customHeight="1">
      <c r="A12" s="2" t="s">
        <v>26</v>
      </c>
      <c r="B12" s="5">
        <v>4286618</v>
      </c>
      <c r="C12" s="5">
        <v>4346778</v>
      </c>
      <c r="D12" s="5"/>
      <c r="E12" s="5">
        <v>4269562</v>
      </c>
      <c r="F12" s="2" t="s">
        <v>39</v>
      </c>
      <c r="G12" s="5">
        <v>16966041</v>
      </c>
      <c r="H12" s="5">
        <v>17323821</v>
      </c>
      <c r="I12" s="5">
        <v>16420156</v>
      </c>
    </row>
    <row r="13" spans="1:10" ht="20.100000000000001" customHeight="1">
      <c r="A13" s="2" t="s">
        <v>29</v>
      </c>
      <c r="B13" s="5">
        <v>0</v>
      </c>
      <c r="C13" s="5">
        <v>293590</v>
      </c>
      <c r="D13" s="5"/>
      <c r="E13" s="5">
        <v>293590</v>
      </c>
      <c r="F13" s="2" t="s">
        <v>84</v>
      </c>
      <c r="G13" s="5">
        <v>2476781</v>
      </c>
      <c r="H13" s="5">
        <v>2765492</v>
      </c>
      <c r="I13" s="5">
        <v>1549197</v>
      </c>
    </row>
    <row r="14" spans="1:10" ht="20.100000000000001" customHeight="1">
      <c r="A14" s="2"/>
      <c r="B14" s="5"/>
      <c r="C14" s="5"/>
      <c r="D14" s="5"/>
      <c r="E14" s="5"/>
      <c r="F14" s="2" t="s">
        <v>40</v>
      </c>
      <c r="G14" s="5">
        <v>4480000</v>
      </c>
      <c r="H14" s="5">
        <v>4480000</v>
      </c>
      <c r="I14" s="5">
        <v>4238000</v>
      </c>
    </row>
    <row r="15" spans="1:10" ht="20.100000000000001" customHeight="1">
      <c r="A15" s="11" t="s">
        <v>85</v>
      </c>
      <c r="B15" s="12">
        <f>SUM(B10:B14)</f>
        <v>39963942</v>
      </c>
      <c r="C15" s="12">
        <v>43504140</v>
      </c>
      <c r="D15" s="12"/>
      <c r="E15" s="12">
        <f>SUM(E10:E14)</f>
        <v>43302621</v>
      </c>
      <c r="F15" s="11" t="s">
        <v>86</v>
      </c>
      <c r="G15" s="12">
        <v>39663942</v>
      </c>
      <c r="H15" s="12">
        <v>46624643</v>
      </c>
      <c r="I15" s="5">
        <f>SUM(I10:I14)</f>
        <v>44155562</v>
      </c>
    </row>
    <row r="16" spans="1:10" ht="20.100000000000001" customHeight="1">
      <c r="A16" s="2" t="s">
        <v>87</v>
      </c>
      <c r="B16" s="5">
        <v>0</v>
      </c>
      <c r="C16" s="5">
        <v>45165950</v>
      </c>
      <c r="D16" s="5"/>
      <c r="E16" s="5">
        <v>45165950</v>
      </c>
      <c r="F16" s="2"/>
      <c r="G16" s="5"/>
      <c r="H16" s="5"/>
      <c r="I16" s="5"/>
    </row>
    <row r="17" spans="1:9">
      <c r="A17" s="2" t="s">
        <v>88</v>
      </c>
      <c r="B17" s="5">
        <v>0</v>
      </c>
      <c r="C17" s="5">
        <v>576006</v>
      </c>
      <c r="D17" s="5"/>
      <c r="E17" s="5">
        <v>1506673</v>
      </c>
      <c r="F17" s="2" t="s">
        <v>89</v>
      </c>
      <c r="G17" s="5">
        <v>0</v>
      </c>
      <c r="H17" s="5">
        <v>1391113</v>
      </c>
      <c r="I17" s="5">
        <v>1391113</v>
      </c>
    </row>
    <row r="18" spans="1:9">
      <c r="A18" s="2" t="s">
        <v>90</v>
      </c>
      <c r="B18" s="5">
        <v>0</v>
      </c>
      <c r="C18" s="5">
        <v>0</v>
      </c>
      <c r="D18" s="5"/>
      <c r="E18" s="5">
        <v>0</v>
      </c>
      <c r="F18" s="2" t="s">
        <v>91</v>
      </c>
      <c r="G18" s="5">
        <v>0</v>
      </c>
      <c r="H18" s="5">
        <v>0</v>
      </c>
      <c r="I18" s="5">
        <v>0</v>
      </c>
    </row>
    <row r="19" spans="1:9">
      <c r="A19" s="11" t="s">
        <v>92</v>
      </c>
      <c r="B19" s="12">
        <v>0</v>
      </c>
      <c r="C19" s="12">
        <v>45741956</v>
      </c>
      <c r="D19" s="12"/>
      <c r="E19" s="12">
        <v>46672623</v>
      </c>
      <c r="F19" s="11" t="s">
        <v>77</v>
      </c>
      <c r="G19" s="12">
        <v>0</v>
      </c>
      <c r="H19" s="12">
        <v>1391113</v>
      </c>
      <c r="I19" s="12">
        <v>1391113</v>
      </c>
    </row>
    <row r="20" spans="1:9" ht="15.6">
      <c r="A20" s="20" t="s">
        <v>93</v>
      </c>
      <c r="B20" s="23">
        <v>39963942</v>
      </c>
      <c r="C20" s="23">
        <v>89246096</v>
      </c>
      <c r="D20" s="23"/>
      <c r="E20" s="23">
        <v>89975244</v>
      </c>
      <c r="F20" s="20" t="s">
        <v>94</v>
      </c>
      <c r="G20" s="23">
        <v>39663942</v>
      </c>
      <c r="H20" s="23">
        <v>48015756</v>
      </c>
      <c r="I20" s="23">
        <v>45546675</v>
      </c>
    </row>
    <row r="40" spans="1:9" ht="18">
      <c r="A40" s="71" t="s">
        <v>308</v>
      </c>
      <c r="B40" s="71"/>
      <c r="C40" s="71"/>
      <c r="D40" s="71"/>
      <c r="E40" s="71"/>
      <c r="F40" s="71"/>
      <c r="G40" s="71"/>
      <c r="H40" s="71"/>
      <c r="I40" s="71"/>
    </row>
    <row r="42" spans="1:9">
      <c r="I42" s="15" t="s">
        <v>1</v>
      </c>
    </row>
    <row r="44" spans="1:9" ht="15" thickBot="1"/>
    <row r="45" spans="1:9" ht="29.4" thickBot="1">
      <c r="A45" s="25" t="s">
        <v>0</v>
      </c>
      <c r="B45" s="25" t="s">
        <v>79</v>
      </c>
      <c r="C45" s="26" t="s">
        <v>3</v>
      </c>
      <c r="D45" s="38"/>
      <c r="E45" s="25" t="s">
        <v>4</v>
      </c>
      <c r="F45" s="25" t="s">
        <v>80</v>
      </c>
      <c r="G45" s="25" t="s">
        <v>79</v>
      </c>
      <c r="H45" s="26" t="s">
        <v>3</v>
      </c>
      <c r="I45" s="25" t="s">
        <v>4</v>
      </c>
    </row>
    <row r="46" spans="1:9">
      <c r="A46" s="16" t="s">
        <v>95</v>
      </c>
      <c r="B46" s="28">
        <v>0</v>
      </c>
      <c r="C46" s="28">
        <v>16223756</v>
      </c>
      <c r="D46" s="5"/>
      <c r="E46" s="28">
        <v>16223756</v>
      </c>
      <c r="F46" s="16" t="s">
        <v>43</v>
      </c>
      <c r="G46" s="28">
        <v>0</v>
      </c>
      <c r="H46" s="28">
        <v>852305</v>
      </c>
      <c r="I46" s="28">
        <v>850962</v>
      </c>
    </row>
    <row r="47" spans="1:9">
      <c r="A47" s="2" t="s">
        <v>96</v>
      </c>
      <c r="B47" s="5">
        <v>0</v>
      </c>
      <c r="C47" s="5">
        <v>78740</v>
      </c>
      <c r="D47" s="5"/>
      <c r="E47" s="5">
        <v>78740</v>
      </c>
      <c r="F47" s="2" t="s">
        <v>44</v>
      </c>
      <c r="G47" s="5">
        <v>0</v>
      </c>
      <c r="H47" s="5">
        <v>22680531</v>
      </c>
      <c r="I47" s="5">
        <v>22680436</v>
      </c>
    </row>
    <row r="48" spans="1:9">
      <c r="A48" s="2" t="s">
        <v>30</v>
      </c>
      <c r="B48" s="5">
        <v>0</v>
      </c>
      <c r="C48" s="5">
        <v>0</v>
      </c>
      <c r="D48" s="5"/>
      <c r="E48" s="5">
        <v>0</v>
      </c>
      <c r="F48" s="2" t="s">
        <v>97</v>
      </c>
      <c r="G48" s="5">
        <v>300000</v>
      </c>
      <c r="H48" s="5">
        <v>34000000</v>
      </c>
      <c r="I48" s="5">
        <v>0</v>
      </c>
    </row>
    <row r="49" spans="1:9">
      <c r="A49" s="2"/>
      <c r="B49" s="5">
        <v>0</v>
      </c>
      <c r="C49" s="5"/>
      <c r="D49" s="5"/>
      <c r="E49" s="5"/>
      <c r="F49" s="2"/>
      <c r="G49" s="5"/>
      <c r="H49" s="5"/>
      <c r="I49" s="5"/>
    </row>
    <row r="50" spans="1:9">
      <c r="A50" s="2"/>
      <c r="B50" s="5">
        <v>0</v>
      </c>
      <c r="C50" s="5"/>
      <c r="D50" s="5"/>
      <c r="E50" s="5"/>
      <c r="F50" s="2"/>
      <c r="G50" s="5"/>
      <c r="H50" s="5"/>
      <c r="I50" s="5"/>
    </row>
    <row r="51" spans="1:9">
      <c r="A51" s="11" t="s">
        <v>85</v>
      </c>
      <c r="B51" s="12">
        <v>0</v>
      </c>
      <c r="C51" s="12">
        <v>16302496</v>
      </c>
      <c r="D51" s="12"/>
      <c r="E51" s="12">
        <v>16302496</v>
      </c>
      <c r="F51" s="11" t="s">
        <v>86</v>
      </c>
      <c r="G51" s="12">
        <v>300000</v>
      </c>
      <c r="H51" s="12">
        <v>57532836</v>
      </c>
      <c r="I51" s="12">
        <f>SUM(I46:I50)</f>
        <v>23531398</v>
      </c>
    </row>
    <row r="52" spans="1:9">
      <c r="A52" s="2" t="s">
        <v>87</v>
      </c>
      <c r="B52" s="5">
        <v>0</v>
      </c>
      <c r="C52" s="5">
        <v>0</v>
      </c>
      <c r="D52" s="5"/>
      <c r="E52" s="5">
        <v>0</v>
      </c>
      <c r="F52" s="2"/>
      <c r="G52" s="5"/>
      <c r="H52" s="5"/>
      <c r="I52" s="5"/>
    </row>
    <row r="53" spans="1:9">
      <c r="A53" s="2" t="s">
        <v>90</v>
      </c>
      <c r="B53" s="5">
        <v>0</v>
      </c>
      <c r="C53" s="5">
        <v>0</v>
      </c>
      <c r="D53" s="5"/>
      <c r="E53" s="5">
        <v>0</v>
      </c>
      <c r="F53" s="2" t="s">
        <v>90</v>
      </c>
      <c r="G53" s="5">
        <v>0</v>
      </c>
      <c r="H53" s="5">
        <v>0</v>
      </c>
      <c r="I53" s="5"/>
    </row>
    <row r="54" spans="1:9">
      <c r="A54" s="11" t="s">
        <v>92</v>
      </c>
      <c r="B54" s="12">
        <v>0</v>
      </c>
      <c r="C54" s="12">
        <v>0</v>
      </c>
      <c r="D54" s="12"/>
      <c r="E54" s="12">
        <v>0</v>
      </c>
      <c r="F54" s="11" t="s">
        <v>77</v>
      </c>
      <c r="G54" s="12">
        <v>0</v>
      </c>
      <c r="H54" s="12">
        <v>0</v>
      </c>
      <c r="I54" s="12"/>
    </row>
    <row r="55" spans="1:9" ht="15.6">
      <c r="A55" s="20" t="s">
        <v>93</v>
      </c>
      <c r="B55" s="23">
        <v>0</v>
      </c>
      <c r="C55" s="23">
        <v>16302496</v>
      </c>
      <c r="D55" s="23"/>
      <c r="E55" s="23">
        <v>16302496</v>
      </c>
      <c r="F55" s="20" t="s">
        <v>94</v>
      </c>
      <c r="G55" s="23">
        <v>300000</v>
      </c>
      <c r="H55" s="23">
        <v>57532836</v>
      </c>
      <c r="I55" s="23">
        <v>23531398</v>
      </c>
    </row>
  </sheetData>
  <mergeCells count="3">
    <mergeCell ref="F2:J2"/>
    <mergeCell ref="A5:J6"/>
    <mergeCell ref="A40:I4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A2" sqref="A2:D3"/>
    </sheetView>
  </sheetViews>
  <sheetFormatPr defaultRowHeight="14.4"/>
  <cols>
    <col min="1" max="1" width="50.33203125" customWidth="1"/>
    <col min="2" max="3" width="15" customWidth="1"/>
    <col min="4" max="4" width="13.88671875" customWidth="1"/>
    <col min="7" max="7" width="9.88671875" bestFit="1" customWidth="1"/>
  </cols>
  <sheetData>
    <row r="1" spans="1:4">
      <c r="A1" s="66" t="s">
        <v>698</v>
      </c>
      <c r="B1" s="66"/>
      <c r="C1" s="66"/>
      <c r="D1" s="66"/>
    </row>
    <row r="2" spans="1:4">
      <c r="A2" s="57" t="s">
        <v>309</v>
      </c>
      <c r="B2" s="57"/>
      <c r="C2" s="57"/>
      <c r="D2" s="57"/>
    </row>
    <row r="3" spans="1:4">
      <c r="A3" s="57"/>
      <c r="B3" s="57"/>
      <c r="C3" s="57"/>
      <c r="D3" s="57"/>
    </row>
    <row r="5" spans="1:4" ht="15" thickBot="1">
      <c r="D5" s="15" t="s">
        <v>1</v>
      </c>
    </row>
    <row r="6" spans="1:4" ht="29.4" thickBot="1">
      <c r="A6" s="25" t="s">
        <v>2</v>
      </c>
      <c r="B6" s="26" t="s">
        <v>301</v>
      </c>
      <c r="C6" s="26" t="s">
        <v>3</v>
      </c>
      <c r="D6" s="25" t="s">
        <v>4</v>
      </c>
    </row>
    <row r="7" spans="1:4">
      <c r="A7" s="16" t="s">
        <v>98</v>
      </c>
      <c r="B7" s="16">
        <v>0</v>
      </c>
      <c r="C7" s="28">
        <v>4641000</v>
      </c>
      <c r="D7" s="28">
        <v>4641000</v>
      </c>
    </row>
    <row r="8" spans="1:4" ht="15" thickBot="1">
      <c r="A8" s="2" t="s">
        <v>290</v>
      </c>
      <c r="B8" s="2">
        <v>0</v>
      </c>
      <c r="C8" s="5">
        <v>11582756</v>
      </c>
      <c r="D8" s="5">
        <v>11582756</v>
      </c>
    </row>
    <row r="9" spans="1:4" ht="15" thickBot="1">
      <c r="A9" s="11" t="s">
        <v>99</v>
      </c>
      <c r="B9" s="11">
        <v>0</v>
      </c>
      <c r="C9" s="12">
        <v>16223756</v>
      </c>
      <c r="D9" s="12">
        <v>16223756</v>
      </c>
    </row>
    <row r="10" spans="1:4">
      <c r="A10" s="2" t="s">
        <v>100</v>
      </c>
      <c r="B10" s="2">
        <v>0</v>
      </c>
      <c r="C10" s="5">
        <v>0</v>
      </c>
      <c r="D10" s="5">
        <v>0</v>
      </c>
    </row>
    <row r="11" spans="1:4" ht="15" thickBot="1">
      <c r="A11" s="2" t="s">
        <v>291</v>
      </c>
      <c r="B11" s="2">
        <v>0</v>
      </c>
      <c r="C11" s="5">
        <v>78740</v>
      </c>
      <c r="D11" s="5">
        <v>78740</v>
      </c>
    </row>
    <row r="12" spans="1:4" ht="15" thickBot="1">
      <c r="A12" s="11" t="s">
        <v>28</v>
      </c>
      <c r="B12" s="11">
        <v>0</v>
      </c>
      <c r="C12" s="12">
        <v>78740</v>
      </c>
      <c r="D12" s="12">
        <v>78740</v>
      </c>
    </row>
    <row r="13" spans="1:4">
      <c r="A13" s="2" t="s">
        <v>101</v>
      </c>
      <c r="B13" s="2">
        <v>0</v>
      </c>
      <c r="C13" s="5">
        <v>0</v>
      </c>
      <c r="D13" s="5">
        <v>0</v>
      </c>
    </row>
    <row r="14" spans="1:4" ht="20.100000000000001" customHeight="1" thickBot="1">
      <c r="A14" s="2" t="s">
        <v>102</v>
      </c>
      <c r="B14" s="2">
        <v>0</v>
      </c>
      <c r="C14" s="5">
        <v>0</v>
      </c>
      <c r="D14" s="5">
        <v>0</v>
      </c>
    </row>
    <row r="15" spans="1:4" ht="20.100000000000001" customHeight="1" thickBot="1">
      <c r="A15" s="29" t="s">
        <v>30</v>
      </c>
      <c r="B15" s="29">
        <v>0</v>
      </c>
      <c r="C15" s="31">
        <v>0</v>
      </c>
      <c r="D15" s="31">
        <v>0</v>
      </c>
    </row>
    <row r="16" spans="1:4" ht="20.100000000000001" customHeight="1" thickBot="1">
      <c r="A16" s="40" t="s">
        <v>103</v>
      </c>
      <c r="B16" s="40">
        <v>0</v>
      </c>
      <c r="C16" s="41">
        <v>16302496</v>
      </c>
      <c r="D16" s="41">
        <v>16302496</v>
      </c>
    </row>
    <row r="18" spans="1:4">
      <c r="A18" s="57" t="s">
        <v>310</v>
      </c>
      <c r="B18" s="57"/>
      <c r="C18" s="57"/>
      <c r="D18" s="57"/>
    </row>
    <row r="19" spans="1:4">
      <c r="A19" s="57"/>
      <c r="B19" s="57"/>
      <c r="C19" s="57"/>
      <c r="D19" s="57"/>
    </row>
    <row r="21" spans="1:4" ht="15" thickBot="1">
      <c r="D21" s="15" t="s">
        <v>1</v>
      </c>
    </row>
    <row r="22" spans="1:4" ht="29.4" thickBot="1">
      <c r="A22" s="25" t="s">
        <v>2</v>
      </c>
      <c r="B22" s="26" t="s">
        <v>301</v>
      </c>
      <c r="C22" s="26" t="s">
        <v>3</v>
      </c>
      <c r="D22" s="26" t="s">
        <v>4</v>
      </c>
    </row>
    <row r="23" spans="1:4" ht="20.100000000000001" customHeight="1">
      <c r="A23" s="19" t="s">
        <v>43</v>
      </c>
      <c r="B23" s="16">
        <v>0</v>
      </c>
      <c r="C23" s="16"/>
      <c r="D23" s="16"/>
    </row>
    <row r="24" spans="1:4" ht="20.100000000000001" customHeight="1">
      <c r="A24" s="2" t="s">
        <v>311</v>
      </c>
      <c r="B24" s="2">
        <v>0</v>
      </c>
      <c r="C24" s="5">
        <v>46500</v>
      </c>
      <c r="D24" s="5">
        <v>46282</v>
      </c>
    </row>
    <row r="25" spans="1:4" ht="20.100000000000001" customHeight="1">
      <c r="A25" s="2" t="s">
        <v>312</v>
      </c>
      <c r="B25" s="2">
        <v>0</v>
      </c>
      <c r="C25" s="5">
        <v>216100</v>
      </c>
      <c r="D25" s="5">
        <v>216100</v>
      </c>
    </row>
    <row r="26" spans="1:4" ht="20.100000000000001" customHeight="1">
      <c r="A26" s="2" t="s">
        <v>313</v>
      </c>
      <c r="B26" s="2">
        <v>0</v>
      </c>
      <c r="C26" s="5">
        <v>51900</v>
      </c>
      <c r="D26" s="5">
        <v>51900</v>
      </c>
    </row>
    <row r="27" spans="1:4" ht="20.100000000000001" customHeight="1">
      <c r="A27" s="2" t="s">
        <v>314</v>
      </c>
      <c r="B27" s="2">
        <v>0</v>
      </c>
      <c r="C27" s="5">
        <v>43815</v>
      </c>
      <c r="D27" s="5">
        <v>43815</v>
      </c>
    </row>
    <row r="28" spans="1:4" ht="20.100000000000001" customHeight="1">
      <c r="A28" s="2" t="s">
        <v>315</v>
      </c>
      <c r="B28" s="2">
        <v>0</v>
      </c>
      <c r="C28" s="5">
        <v>27990</v>
      </c>
      <c r="D28" s="5">
        <v>27990</v>
      </c>
    </row>
    <row r="29" spans="1:4" ht="20.100000000000001" customHeight="1">
      <c r="A29" s="2" t="s">
        <v>316</v>
      </c>
      <c r="B29" s="2">
        <v>0</v>
      </c>
      <c r="C29" s="5">
        <v>400000</v>
      </c>
      <c r="D29" s="5">
        <v>400000</v>
      </c>
    </row>
    <row r="30" spans="1:4" ht="20.100000000000001" customHeight="1" thickBot="1">
      <c r="A30" s="2" t="s">
        <v>317</v>
      </c>
      <c r="B30" s="2">
        <v>0</v>
      </c>
      <c r="C30" s="5">
        <v>66000</v>
      </c>
      <c r="D30" s="5">
        <v>64875</v>
      </c>
    </row>
    <row r="31" spans="1:4" ht="20.100000000000001" customHeight="1" thickBot="1">
      <c r="A31" s="11" t="s">
        <v>104</v>
      </c>
      <c r="B31" s="11">
        <v>0</v>
      </c>
      <c r="C31" s="12">
        <v>852305</v>
      </c>
      <c r="D31" s="12">
        <v>850962</v>
      </c>
    </row>
    <row r="32" spans="1:4" ht="20.100000000000001" customHeight="1">
      <c r="A32" s="11" t="s">
        <v>105</v>
      </c>
      <c r="B32" s="2"/>
      <c r="C32" s="5"/>
      <c r="D32" s="5"/>
    </row>
    <row r="33" spans="1:4" ht="19.5" customHeight="1">
      <c r="A33" s="2" t="s">
        <v>318</v>
      </c>
      <c r="B33" s="2">
        <v>0</v>
      </c>
      <c r="C33" s="5">
        <v>2325192</v>
      </c>
      <c r="D33" s="5">
        <v>2325192</v>
      </c>
    </row>
    <row r="34" spans="1:4" ht="20.100000000000001" customHeight="1">
      <c r="A34" s="2" t="s">
        <v>319</v>
      </c>
      <c r="B34" s="2">
        <v>0</v>
      </c>
      <c r="C34" s="5">
        <v>223000</v>
      </c>
      <c r="D34" s="5">
        <v>231140</v>
      </c>
    </row>
    <row r="35" spans="1:4" ht="20.100000000000001" customHeight="1">
      <c r="A35" s="2" t="s">
        <v>320</v>
      </c>
      <c r="B35" s="2">
        <v>0</v>
      </c>
      <c r="C35" s="5">
        <v>10326180</v>
      </c>
      <c r="D35" s="5">
        <v>10326180</v>
      </c>
    </row>
    <row r="36" spans="1:4" ht="20.100000000000001" customHeight="1">
      <c r="A36" s="2" t="s">
        <v>321</v>
      </c>
      <c r="B36" s="2">
        <v>0</v>
      </c>
      <c r="C36" s="5">
        <v>4478960</v>
      </c>
      <c r="D36" s="5">
        <v>4478960</v>
      </c>
    </row>
    <row r="37" spans="1:4" ht="20.100000000000001" customHeight="1">
      <c r="A37" s="2" t="s">
        <v>322</v>
      </c>
      <c r="B37" s="2">
        <v>0</v>
      </c>
      <c r="C37" s="5">
        <v>442629</v>
      </c>
      <c r="D37" s="5">
        <v>442629</v>
      </c>
    </row>
    <row r="38" spans="1:4" ht="20.100000000000001" customHeight="1">
      <c r="A38" s="2" t="s">
        <v>323</v>
      </c>
      <c r="B38" s="2">
        <v>0</v>
      </c>
      <c r="C38" s="5">
        <v>636270</v>
      </c>
      <c r="D38" s="5">
        <v>636270</v>
      </c>
    </row>
    <row r="39" spans="1:4" ht="20.100000000000001" customHeight="1">
      <c r="A39" s="2" t="s">
        <v>324</v>
      </c>
      <c r="B39" s="2">
        <v>0</v>
      </c>
      <c r="C39" s="5">
        <v>2971800</v>
      </c>
      <c r="D39" s="5">
        <v>2971800</v>
      </c>
    </row>
    <row r="40" spans="1:4" ht="20.100000000000001" customHeight="1">
      <c r="A40" s="2" t="s">
        <v>326</v>
      </c>
      <c r="B40" s="2">
        <v>0</v>
      </c>
      <c r="C40" s="5">
        <v>209000</v>
      </c>
      <c r="D40" s="5">
        <v>207865</v>
      </c>
    </row>
    <row r="41" spans="1:4" ht="20.100000000000001" customHeight="1">
      <c r="A41" s="2" t="s">
        <v>327</v>
      </c>
      <c r="B41" s="2">
        <v>0</v>
      </c>
      <c r="C41" s="5">
        <v>932000</v>
      </c>
      <c r="D41" s="5">
        <v>924900</v>
      </c>
    </row>
    <row r="42" spans="1:4" ht="20.100000000000001" customHeight="1" thickBot="1">
      <c r="A42" s="2" t="s">
        <v>325</v>
      </c>
      <c r="B42" s="2">
        <v>0</v>
      </c>
      <c r="C42" s="5">
        <v>135500</v>
      </c>
      <c r="D42" s="5">
        <v>135500</v>
      </c>
    </row>
    <row r="43" spans="1:4" ht="20.100000000000001" customHeight="1" thickBot="1">
      <c r="A43" s="29" t="s">
        <v>106</v>
      </c>
      <c r="B43" s="29">
        <v>0</v>
      </c>
      <c r="C43" s="31">
        <f>SUM(C33:C42)</f>
        <v>22680531</v>
      </c>
      <c r="D43" s="31">
        <f>SUM(D33:D42)</f>
        <v>22680436</v>
      </c>
    </row>
    <row r="44" spans="1:4" ht="20.100000000000001" customHeight="1" thickBot="1">
      <c r="A44" s="40" t="s">
        <v>107</v>
      </c>
      <c r="B44" s="40">
        <v>0</v>
      </c>
      <c r="C44" s="41">
        <v>23532836</v>
      </c>
      <c r="D44" s="41">
        <v>23531398</v>
      </c>
    </row>
  </sheetData>
  <mergeCells count="3">
    <mergeCell ref="A1:D1"/>
    <mergeCell ref="A2:D3"/>
    <mergeCell ref="A18:D1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B31"/>
  <sheetViews>
    <sheetView workbookViewId="0">
      <selection activeCell="A3" sqref="A3"/>
    </sheetView>
  </sheetViews>
  <sheetFormatPr defaultRowHeight="14.4"/>
  <cols>
    <col min="1" max="1" width="41.6640625" customWidth="1"/>
    <col min="2" max="2" width="30.33203125" customWidth="1"/>
  </cols>
  <sheetData>
    <row r="2" spans="1:2">
      <c r="A2" s="66" t="s">
        <v>699</v>
      </c>
      <c r="B2" s="66"/>
    </row>
    <row r="5" spans="1:2" ht="18">
      <c r="A5" s="71" t="s">
        <v>328</v>
      </c>
      <c r="B5" s="71"/>
    </row>
    <row r="8" spans="1:2">
      <c r="B8" s="15" t="s">
        <v>1</v>
      </c>
    </row>
    <row r="10" spans="1:2" ht="20.100000000000001" customHeight="1">
      <c r="A10" s="3" t="s">
        <v>2</v>
      </c>
      <c r="B10" s="3" t="s">
        <v>108</v>
      </c>
    </row>
    <row r="11" spans="1:2" ht="20.100000000000001" customHeight="1">
      <c r="A11" s="2" t="s">
        <v>109</v>
      </c>
      <c r="B11" s="5">
        <v>59605117</v>
      </c>
    </row>
    <row r="12" spans="1:2" ht="20.100000000000001" customHeight="1">
      <c r="A12" s="2" t="s">
        <v>110</v>
      </c>
      <c r="B12" s="5">
        <v>67686960</v>
      </c>
    </row>
    <row r="13" spans="1:2" ht="20.100000000000001" customHeight="1">
      <c r="A13" s="2" t="s">
        <v>111</v>
      </c>
      <c r="B13" s="5">
        <v>-8081843</v>
      </c>
    </row>
    <row r="14" spans="1:2" ht="20.100000000000001" customHeight="1">
      <c r="A14" s="2"/>
      <c r="B14" s="5"/>
    </row>
    <row r="15" spans="1:2" ht="20.100000000000001" customHeight="1">
      <c r="A15" s="2" t="s">
        <v>112</v>
      </c>
      <c r="B15" s="5">
        <v>45250175</v>
      </c>
    </row>
    <row r="16" spans="1:2" ht="20.100000000000001" customHeight="1">
      <c r="A16" s="2" t="s">
        <v>113</v>
      </c>
      <c r="B16" s="5">
        <v>37916502</v>
      </c>
    </row>
    <row r="17" spans="1:2" ht="20.100000000000001" customHeight="1">
      <c r="A17" s="4" t="s">
        <v>114</v>
      </c>
      <c r="B17" s="6">
        <v>37916502</v>
      </c>
    </row>
    <row r="18" spans="1:2" ht="20.100000000000001" customHeight="1"/>
    <row r="19" spans="1:2" ht="20.100000000000001" customHeight="1"/>
    <row r="20" spans="1:2" ht="20.100000000000001" customHeight="1"/>
    <row r="21" spans="1:2" ht="20.100000000000001" customHeight="1">
      <c r="A21" s="57" t="s">
        <v>329</v>
      </c>
      <c r="B21" s="57"/>
    </row>
    <row r="22" spans="1:2" ht="20.100000000000001" customHeight="1"/>
    <row r="23" spans="1:2" ht="20.100000000000001" customHeight="1">
      <c r="B23" s="15" t="s">
        <v>1</v>
      </c>
    </row>
    <row r="24" spans="1:2" ht="20.100000000000001" customHeight="1"/>
    <row r="25" spans="1:2" ht="20.100000000000001" customHeight="1">
      <c r="A25" s="39" t="s">
        <v>2</v>
      </c>
      <c r="B25" s="39" t="s">
        <v>108</v>
      </c>
    </row>
    <row r="26" spans="1:2" ht="20.100000000000001" customHeight="1">
      <c r="A26" s="2" t="s">
        <v>292</v>
      </c>
      <c r="B26" s="5">
        <v>34496989</v>
      </c>
    </row>
    <row r="27" spans="1:2" ht="20.100000000000001" customHeight="1">
      <c r="A27" s="2" t="s">
        <v>115</v>
      </c>
      <c r="B27" s="5">
        <v>135</v>
      </c>
    </row>
    <row r="28" spans="1:2" ht="20.100000000000001" customHeight="1">
      <c r="A28" s="2" t="s">
        <v>293</v>
      </c>
      <c r="B28" s="5">
        <v>3309133</v>
      </c>
    </row>
    <row r="29" spans="1:2" ht="20.100000000000001" customHeight="1">
      <c r="A29" s="2"/>
      <c r="B29" s="5"/>
    </row>
    <row r="30" spans="1:2" ht="20.100000000000001" customHeight="1">
      <c r="A30" s="2" t="s">
        <v>116</v>
      </c>
      <c r="B30" s="5">
        <v>110245</v>
      </c>
    </row>
    <row r="31" spans="1:2" ht="20.100000000000001" customHeight="1">
      <c r="A31" s="4" t="s">
        <v>117</v>
      </c>
      <c r="B31" s="6">
        <f>SUM(B26:B30)</f>
        <v>37916502</v>
      </c>
    </row>
  </sheetData>
  <mergeCells count="3">
    <mergeCell ref="A2:B2"/>
    <mergeCell ref="A5:B5"/>
    <mergeCell ref="A21:B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3"/>
  <sheetViews>
    <sheetView workbookViewId="0">
      <selection activeCell="A3" sqref="A3:H3"/>
    </sheetView>
  </sheetViews>
  <sheetFormatPr defaultRowHeight="14.4"/>
  <cols>
    <col min="1" max="1" width="79.44140625" customWidth="1"/>
    <col min="2" max="2" width="18" customWidth="1"/>
  </cols>
  <sheetData>
    <row r="2" spans="1:8">
      <c r="A2" s="66" t="s">
        <v>700</v>
      </c>
      <c r="B2" s="66"/>
    </row>
    <row r="3" spans="1:8">
      <c r="A3" s="72"/>
      <c r="B3" s="72"/>
      <c r="C3" s="72"/>
      <c r="D3" s="72"/>
      <c r="E3" s="72"/>
      <c r="F3" s="72"/>
      <c r="G3" s="72"/>
      <c r="H3" s="72"/>
    </row>
    <row r="5" spans="1:8" ht="18">
      <c r="A5" s="71" t="s">
        <v>118</v>
      </c>
      <c r="B5" s="71"/>
    </row>
    <row r="8" spans="1:8">
      <c r="B8" s="15" t="s">
        <v>1</v>
      </c>
    </row>
    <row r="10" spans="1:8" ht="20.100000000000001" customHeight="1">
      <c r="A10" s="39" t="s">
        <v>2</v>
      </c>
      <c r="B10" s="39" t="s">
        <v>4</v>
      </c>
    </row>
    <row r="11" spans="1:8">
      <c r="A11" s="2" t="s">
        <v>119</v>
      </c>
      <c r="B11" s="2">
        <v>0</v>
      </c>
    </row>
    <row r="12" spans="1:8">
      <c r="A12" s="2" t="s">
        <v>120</v>
      </c>
      <c r="B12" s="2">
        <v>0</v>
      </c>
    </row>
    <row r="13" spans="1:8">
      <c r="A13" s="2" t="s">
        <v>121</v>
      </c>
      <c r="B13" s="2">
        <v>0</v>
      </c>
    </row>
    <row r="14" spans="1:8">
      <c r="A14" s="2" t="s">
        <v>122</v>
      </c>
      <c r="B14" s="2">
        <v>0</v>
      </c>
    </row>
    <row r="15" spans="1:8" ht="20.100000000000001" customHeight="1">
      <c r="A15" s="2" t="s">
        <v>123</v>
      </c>
      <c r="B15" s="2">
        <v>0</v>
      </c>
    </row>
    <row r="16" spans="1:8" ht="20.100000000000001" customHeight="1">
      <c r="A16" s="2" t="s">
        <v>124</v>
      </c>
      <c r="B16" s="2">
        <v>0</v>
      </c>
    </row>
    <row r="17" spans="1:2" ht="20.100000000000001" customHeight="1">
      <c r="A17" s="2" t="s">
        <v>125</v>
      </c>
      <c r="B17" s="2">
        <v>0</v>
      </c>
    </row>
    <row r="20" spans="1:2" ht="12" customHeight="1"/>
    <row r="21" spans="1:2" hidden="1"/>
    <row r="22" spans="1:2" hidden="1"/>
    <row r="23" spans="1:2" hidden="1"/>
  </sheetData>
  <mergeCells count="3">
    <mergeCell ref="A2:B2"/>
    <mergeCell ref="A3:H3"/>
    <mergeCell ref="A5:B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B21"/>
  <sheetViews>
    <sheetView workbookViewId="0">
      <selection activeCell="A3" sqref="A3"/>
    </sheetView>
  </sheetViews>
  <sheetFormatPr defaultRowHeight="14.4"/>
  <cols>
    <col min="1" max="1" width="51.88671875" customWidth="1"/>
    <col min="2" max="2" width="19.109375" customWidth="1"/>
  </cols>
  <sheetData>
    <row r="2" spans="1:2">
      <c r="A2" s="66" t="s">
        <v>701</v>
      </c>
      <c r="B2" s="66"/>
    </row>
    <row r="5" spans="1:2" ht="18">
      <c r="A5" s="57" t="s">
        <v>126</v>
      </c>
      <c r="B5" s="57"/>
    </row>
    <row r="6" spans="1:2">
      <c r="B6" s="15" t="s">
        <v>1</v>
      </c>
    </row>
    <row r="8" spans="1:2" ht="3" customHeight="1" thickBot="1"/>
    <row r="9" spans="1:2" ht="22.5" hidden="1" customHeight="1"/>
    <row r="10" spans="1:2" ht="47.25" customHeight="1" thickBot="1">
      <c r="A10" s="25" t="s">
        <v>2</v>
      </c>
      <c r="B10" s="25" t="s">
        <v>117</v>
      </c>
    </row>
    <row r="11" spans="1:2" ht="20.100000000000001" customHeight="1">
      <c r="A11" s="16" t="s">
        <v>127</v>
      </c>
      <c r="B11" s="28">
        <v>59605117</v>
      </c>
    </row>
    <row r="12" spans="1:2" ht="20.100000000000001" customHeight="1">
      <c r="A12" s="2" t="s">
        <v>128</v>
      </c>
      <c r="B12" s="5">
        <v>67686960</v>
      </c>
    </row>
    <row r="13" spans="1:2" ht="20.100000000000001" customHeight="1">
      <c r="A13" s="2" t="s">
        <v>129</v>
      </c>
      <c r="B13" s="5">
        <v>-8081843</v>
      </c>
    </row>
    <row r="14" spans="1:2" ht="20.100000000000001" customHeight="1">
      <c r="A14" s="2" t="s">
        <v>130</v>
      </c>
      <c r="B14" s="5">
        <v>46672623</v>
      </c>
    </row>
    <row r="15" spans="1:2" ht="20.100000000000001" customHeight="1">
      <c r="A15" s="2" t="s">
        <v>131</v>
      </c>
      <c r="B15" s="5">
        <v>1391113</v>
      </c>
    </row>
    <row r="16" spans="1:2" ht="20.100000000000001" customHeight="1" thickBot="1">
      <c r="A16" s="2" t="s">
        <v>132</v>
      </c>
      <c r="B16" s="5">
        <v>45281510</v>
      </c>
    </row>
    <row r="17" spans="1:2" ht="20.100000000000001" customHeight="1" thickBot="1">
      <c r="A17" s="2" t="s">
        <v>133</v>
      </c>
      <c r="B17" s="5">
        <v>37199667</v>
      </c>
    </row>
    <row r="18" spans="1:2" ht="20.100000000000001" customHeight="1" thickBot="1">
      <c r="A18" s="2" t="s">
        <v>134</v>
      </c>
      <c r="B18" s="5">
        <v>0</v>
      </c>
    </row>
    <row r="19" spans="1:2" ht="20.100000000000001" customHeight="1" thickBot="1">
      <c r="A19" s="2" t="s">
        <v>135</v>
      </c>
      <c r="B19" s="5">
        <v>37199667</v>
      </c>
    </row>
    <row r="20" spans="1:2" ht="20.100000000000001" customHeight="1" thickBot="1">
      <c r="A20" s="2" t="s">
        <v>136</v>
      </c>
      <c r="B20" s="5">
        <v>0</v>
      </c>
    </row>
    <row r="21" spans="1:2" ht="20.100000000000001" customHeight="1" thickBot="1">
      <c r="A21" s="20" t="s">
        <v>137</v>
      </c>
      <c r="B21" s="23">
        <v>37199667</v>
      </c>
    </row>
  </sheetData>
  <mergeCells count="2">
    <mergeCell ref="A2:B2"/>
    <mergeCell ref="A5:B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B3" sqref="B3"/>
    </sheetView>
  </sheetViews>
  <sheetFormatPr defaultRowHeight="14.4"/>
  <cols>
    <col min="1" max="1" width="29.33203125" customWidth="1"/>
    <col min="2" max="2" width="16.109375" customWidth="1"/>
    <col min="3" max="3" width="16.5546875" customWidth="1"/>
    <col min="4" max="4" width="13.109375" customWidth="1"/>
    <col min="5" max="5" width="13.6640625" customWidth="1"/>
  </cols>
  <sheetData>
    <row r="2" spans="1:5">
      <c r="B2" s="66" t="s">
        <v>702</v>
      </c>
      <c r="C2" s="66"/>
      <c r="D2" s="66"/>
      <c r="E2" s="66"/>
    </row>
    <row r="8" spans="1:5" ht="18">
      <c r="A8" s="71" t="s">
        <v>138</v>
      </c>
      <c r="B8" s="71"/>
      <c r="C8" s="71"/>
      <c r="D8" s="71"/>
      <c r="E8" s="71"/>
    </row>
    <row r="9" spans="1:5" ht="18">
      <c r="A9" s="71" t="s">
        <v>139</v>
      </c>
      <c r="B9" s="71"/>
      <c r="C9" s="71"/>
      <c r="D9" s="71"/>
      <c r="E9" s="71"/>
    </row>
    <row r="11" spans="1:5" ht="15" thickBot="1">
      <c r="E11" s="15" t="s">
        <v>1</v>
      </c>
    </row>
    <row r="12" spans="1:5" ht="15" thickBot="1">
      <c r="A12" s="43" t="s">
        <v>140</v>
      </c>
      <c r="B12" s="25" t="s">
        <v>330</v>
      </c>
      <c r="C12" s="43" t="s">
        <v>141</v>
      </c>
      <c r="D12" s="25" t="s">
        <v>331</v>
      </c>
      <c r="E12" s="25" t="s">
        <v>332</v>
      </c>
    </row>
    <row r="13" spans="1:5">
      <c r="A13" s="16" t="s">
        <v>142</v>
      </c>
      <c r="B13" s="28">
        <v>10663535</v>
      </c>
      <c r="C13" s="28">
        <v>10200000</v>
      </c>
      <c r="D13" s="28">
        <v>10500000</v>
      </c>
      <c r="E13" s="28">
        <v>10800000</v>
      </c>
    </row>
    <row r="14" spans="1:5">
      <c r="A14" s="2" t="s">
        <v>143</v>
      </c>
      <c r="B14" s="5">
        <v>1453682</v>
      </c>
      <c r="C14" s="5">
        <v>1500000</v>
      </c>
      <c r="D14" s="5">
        <v>1600000</v>
      </c>
      <c r="E14" s="5">
        <v>1700000</v>
      </c>
    </row>
    <row r="15" spans="1:5">
      <c r="A15" s="2" t="s">
        <v>144</v>
      </c>
      <c r="B15" s="5">
        <v>0</v>
      </c>
      <c r="C15" s="5">
        <v>0</v>
      </c>
      <c r="D15" s="5">
        <v>0</v>
      </c>
      <c r="E15" s="5">
        <v>0</v>
      </c>
    </row>
    <row r="16" spans="1:5">
      <c r="A16" s="2" t="s">
        <v>145</v>
      </c>
      <c r="B16" s="5">
        <v>0</v>
      </c>
      <c r="C16" s="5">
        <v>0</v>
      </c>
      <c r="D16" s="5">
        <v>0</v>
      </c>
      <c r="E16" s="5">
        <v>0</v>
      </c>
    </row>
    <row r="17" spans="1:5">
      <c r="A17" s="2" t="s">
        <v>146</v>
      </c>
      <c r="B17" s="5">
        <v>4269562</v>
      </c>
      <c r="C17" s="5">
        <v>4600000</v>
      </c>
      <c r="D17" s="5">
        <v>4700000</v>
      </c>
      <c r="E17" s="5">
        <v>4800000</v>
      </c>
    </row>
    <row r="18" spans="1:5" ht="15.6">
      <c r="A18" s="20" t="s">
        <v>147</v>
      </c>
      <c r="B18" s="23">
        <f>SUM(B13:B17)</f>
        <v>16386779</v>
      </c>
      <c r="C18" s="23">
        <v>16300000</v>
      </c>
      <c r="D18" s="23">
        <v>16800000</v>
      </c>
      <c r="E18" s="23">
        <v>17300000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1.mell bev.</vt:lpstr>
      <vt:lpstr>1mell.kiad</vt:lpstr>
      <vt:lpstr>2mell.kiad.</vt:lpstr>
      <vt:lpstr>3.mell.műk-felh.m</vt:lpstr>
      <vt:lpstr>4.mell.felh.bev-kiad</vt:lpstr>
      <vt:lpstr>5mell.pénzk.vált</vt:lpstr>
      <vt:lpstr>6.mell.kvetett tám.</vt:lpstr>
      <vt:lpstr>7.mell.maradv.</vt:lpstr>
      <vt:lpstr>8. mell.stab.</vt:lpstr>
      <vt:lpstr>9.mell.vagyon</vt:lpstr>
      <vt:lpstr>Munka11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HP</cp:lastModifiedBy>
  <cp:lastPrinted>2020-06-29T08:04:15Z</cp:lastPrinted>
  <dcterms:created xsi:type="dcterms:W3CDTF">2019-05-07T07:47:32Z</dcterms:created>
  <dcterms:modified xsi:type="dcterms:W3CDTF">2020-07-17T08:51:58Z</dcterms:modified>
</cp:coreProperties>
</file>