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2.melléklet " sheetId="1" r:id="rId1"/>
  </sheets>
  <calcPr calcId="145621"/>
</workbook>
</file>

<file path=xl/calcChain.xml><?xml version="1.0" encoding="utf-8"?>
<calcChain xmlns="http://schemas.openxmlformats.org/spreadsheetml/2006/main">
  <c r="H26" i="1" l="1"/>
  <c r="J24" i="1"/>
  <c r="J25" i="1"/>
  <c r="J19" i="1"/>
  <c r="J20" i="1"/>
  <c r="J21" i="1"/>
  <c r="J22" i="1"/>
  <c r="J18" i="1"/>
  <c r="J10" i="1"/>
  <c r="J11" i="1"/>
  <c r="J12" i="1"/>
  <c r="J13" i="1"/>
  <c r="J14" i="1"/>
  <c r="J15" i="1"/>
  <c r="J9" i="1"/>
  <c r="H23" i="1"/>
  <c r="I23" i="1"/>
  <c r="J23" i="1" s="1"/>
  <c r="H16" i="1"/>
  <c r="I16" i="1" l="1"/>
  <c r="I26" i="1" s="1"/>
  <c r="J16" i="1" l="1"/>
  <c r="J26" i="1" s="1"/>
</calcChain>
</file>

<file path=xl/sharedStrings.xml><?xml version="1.0" encoding="utf-8"?>
<sst xmlns="http://schemas.openxmlformats.org/spreadsheetml/2006/main" count="41" uniqueCount="41">
  <si>
    <t>A helyi önkormányzat kiadásai</t>
  </si>
  <si>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</si>
  <si>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</si>
  <si>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</si>
  <si>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</si>
  <si>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</si>
  <si>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</si>
  <si>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</si>
  <si>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</si>
  <si>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</si>
  <si>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</si>
  <si>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</si>
  <si>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</si>
  <si>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</si>
  <si>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</si>
  <si>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</si>
  <si>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</si>
  <si>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</si>
  <si>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</si>
  <si>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</si>
  <si>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</si>
  <si>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</si>
  <si>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</si>
  <si>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</si>
  <si>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</si>
  <si>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</si>
  <si>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</si>
  <si>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</si>
  <si>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</si>
  <si>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</si>
  <si>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</si>
  <si>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</si>
  <si>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</si>
  <si>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</si>
  <si>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Mód.ei.</t>
  </si>
  <si>
    <t>Eltérés</t>
  </si>
  <si>
    <t>Áh-on belüli megelőlegezések visszafizetése</t>
  </si>
  <si>
    <t>Pénzeszközök lekötött bankbetétként elhelyezése</t>
  </si>
  <si>
    <t>Kiadások mindösszesen (8+14+15+16):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</si>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</sst>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Fill="1" applyAlignment="1">
      <alignment vertical="center"/>
    </xf>
    <xf numFmtId="0" fontId="0" fillId="0" borderId="0" xfId="0" applyFill="1"/>
    <xf numFmtId="3" fontId="7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9"/>
  <sheetViews>
    <sheetView tabSelected="1" view="pageLayout" zoomScaleNormal="100" workbookViewId="0">
      <selection activeCell="F4" sqref="F4"/>
    </sheetView>
  </sheetViews>
  <sheetFormatPr defaultRowHeight="15.75" x14ac:dyDescent="0.25"/>
  <cols>
    <col min="1" max="1" width="2.85546875" customWidth="1"/>
    <col min="2" max="2" width="4.28515625" style="4" customWidth="1"/>
    <col min="3" max="5" width="9.140625" style="5"/>
    <col min="6" max="6" width="12.7109375" style="5" customWidth="1"/>
    <col min="7" max="7" width="4.28515625" style="5" customWidth="1"/>
    <col min="8" max="8" width="11.7109375" style="5" customWidth="1"/>
    <col min="9" max="9" width="11.7109375" style="4" customWidth="1"/>
    <col min="10" max="10" width="11.7109375" style="17" customWidth="1"/>
  </cols>
  <sheetData>
    <row r="1" spans="2:10" ht="15" x14ac:dyDescent="0.25">
      <c r="B1" s="1"/>
      <c r="C1" s="1"/>
      <c r="D1" s="1"/>
      <c r="E1" s="1"/>
      <c r="F1" s="1"/>
      <c r="G1" s="1"/>
      <c r="H1" s="2"/>
      <c r="I1" s="3"/>
      <c r="J1" s="16"/>
    </row>
    <row r="2" spans="2:10" ht="15.75" customHeight="1" x14ac:dyDescent="0.25">
      <c r="H2" s="6"/>
    </row>
    <row r="3" spans="2:10" ht="28.5" customHeight="1" x14ac:dyDescent="0.25">
      <c r="B3" s="21" t="s">
        <v>0</v>
      </c>
      <c r="C3" s="21"/>
      <c r="D3" s="21"/>
      <c r="E3" s="21"/>
      <c r="F3" s="21"/>
      <c r="G3" s="21"/>
      <c r="H3" s="21"/>
      <c r="I3" s="21"/>
      <c r="J3" s="21"/>
    </row>
    <row r="4" spans="2:10" s="8" customFormat="1" x14ac:dyDescent="0.25">
      <c r="B4" s="7"/>
      <c r="C4" s="7"/>
      <c r="D4" s="7"/>
      <c r="E4" s="7"/>
      <c r="F4" s="7"/>
      <c r="G4" s="7"/>
      <c r="H4" s="7"/>
      <c r="I4" s="7"/>
      <c r="J4" s="18"/>
    </row>
    <row r="6" spans="2:10" x14ac:dyDescent="0.25">
      <c r="J6" s="19" t="s">
        <v>1</v>
      </c>
    </row>
    <row r="7" spans="2:10" ht="51.75" customHeight="1" x14ac:dyDescent="0.25">
      <c r="B7" s="22" t="s">
        <v>2</v>
      </c>
      <c r="C7" s="22"/>
      <c r="D7" s="22"/>
      <c r="E7" s="22"/>
      <c r="F7" s="22"/>
      <c r="G7" s="22"/>
      <c r="H7" s="10" t="s">
        <v>3</v>
      </c>
      <c r="I7" s="9" t="s">
        <v>34</v>
      </c>
      <c r="J7" s="9" t="s">
        <v>35</v>
      </c>
    </row>
    <row r="8" spans="2:10" ht="31.5" customHeight="1" x14ac:dyDescent="0.25">
      <c r="B8" s="20" t="s">
        <v>4</v>
      </c>
      <c r="C8" s="20"/>
      <c r="D8" s="20"/>
      <c r="E8" s="20"/>
      <c r="F8" s="20"/>
      <c r="G8" s="20"/>
      <c r="H8" s="20"/>
      <c r="I8" s="20"/>
      <c r="J8" s="20"/>
    </row>
    <row r="9" spans="2:10" ht="18.95" customHeight="1" x14ac:dyDescent="0.25">
      <c r="B9" s="11" t="s">
        <v>5</v>
      </c>
      <c r="C9" s="23" t="s">
        <v>6</v>
      </c>
      <c r="D9" s="23"/>
      <c r="E9" s="23"/>
      <c r="F9" s="23"/>
      <c r="G9" s="23"/>
      <c r="H9" s="11">
        <v>66565</v>
      </c>
      <c r="I9" s="11">
        <v>98505</v>
      </c>
      <c r="J9" s="11">
        <f>I9-H9</f>
        <v>31940</v>
      </c>
    </row>
    <row r="10" spans="2:10" ht="33" customHeight="1" x14ac:dyDescent="0.25">
      <c r="B10" s="11" t="s">
        <v>7</v>
      </c>
      <c r="C10" s="24" t="s">
        <v>8</v>
      </c>
      <c r="D10" s="24"/>
      <c r="E10" s="24"/>
      <c r="F10" s="24"/>
      <c r="G10" s="24"/>
      <c r="H10" s="11">
        <v>17911</v>
      </c>
      <c r="I10" s="11">
        <v>22282</v>
      </c>
      <c r="J10" s="11">
        <f t="shared" ref="J10:J16" si="0">I10-H10</f>
        <v>4371</v>
      </c>
    </row>
    <row r="11" spans="2:10" ht="18.95" customHeight="1" x14ac:dyDescent="0.25">
      <c r="B11" s="11" t="s">
        <v>9</v>
      </c>
      <c r="C11" s="23" t="s">
        <v>10</v>
      </c>
      <c r="D11" s="23"/>
      <c r="E11" s="23"/>
      <c r="F11" s="23"/>
      <c r="G11" s="23"/>
      <c r="H11" s="11">
        <v>74351</v>
      </c>
      <c r="I11" s="11">
        <v>114581</v>
      </c>
      <c r="J11" s="11">
        <f t="shared" si="0"/>
        <v>40230</v>
      </c>
    </row>
    <row r="12" spans="2:10" ht="18.95" customHeight="1" x14ac:dyDescent="0.25">
      <c r="B12" s="11" t="s">
        <v>11</v>
      </c>
      <c r="C12" s="23" t="s">
        <v>12</v>
      </c>
      <c r="D12" s="23"/>
      <c r="E12" s="23"/>
      <c r="F12" s="23"/>
      <c r="G12" s="23"/>
      <c r="H12" s="11">
        <v>10481</v>
      </c>
      <c r="I12" s="11">
        <v>12811</v>
      </c>
      <c r="J12" s="11">
        <f t="shared" si="0"/>
        <v>2330</v>
      </c>
    </row>
    <row r="13" spans="2:10" ht="18.95" customHeight="1" x14ac:dyDescent="0.25">
      <c r="B13" s="11" t="s">
        <v>13</v>
      </c>
      <c r="C13" s="23" t="s">
        <v>14</v>
      </c>
      <c r="D13" s="23"/>
      <c r="E13" s="23"/>
      <c r="F13" s="23"/>
      <c r="G13" s="23"/>
      <c r="H13" s="11">
        <v>60896</v>
      </c>
      <c r="I13" s="11">
        <v>73854</v>
      </c>
      <c r="J13" s="11">
        <f t="shared" si="0"/>
        <v>12958</v>
      </c>
    </row>
    <row r="14" spans="2:10" ht="34.5" customHeight="1" x14ac:dyDescent="0.25">
      <c r="B14" s="12" t="s">
        <v>15</v>
      </c>
      <c r="C14" s="24" t="s">
        <v>16</v>
      </c>
      <c r="D14" s="24"/>
      <c r="E14" s="24"/>
      <c r="F14" s="24"/>
      <c r="G14" s="24"/>
      <c r="H14" s="11">
        <v>300</v>
      </c>
      <c r="I14" s="11">
        <v>0</v>
      </c>
      <c r="J14" s="11">
        <f t="shared" si="0"/>
        <v>-300</v>
      </c>
    </row>
    <row r="15" spans="2:10" ht="21" customHeight="1" x14ac:dyDescent="0.25">
      <c r="B15" s="12" t="s">
        <v>17</v>
      </c>
      <c r="C15" s="23" t="s">
        <v>18</v>
      </c>
      <c r="D15" s="23"/>
      <c r="E15" s="23"/>
      <c r="F15" s="23"/>
      <c r="G15" s="23"/>
      <c r="H15" s="11">
        <v>1000</v>
      </c>
      <c r="I15" s="11">
        <v>1000</v>
      </c>
      <c r="J15" s="11">
        <f t="shared" si="0"/>
        <v>0</v>
      </c>
    </row>
    <row r="16" spans="2:10" ht="34.5" customHeight="1" x14ac:dyDescent="0.25">
      <c r="B16" s="15" t="s">
        <v>19</v>
      </c>
      <c r="C16" s="25" t="s">
        <v>20</v>
      </c>
      <c r="D16" s="25"/>
      <c r="E16" s="25"/>
      <c r="F16" s="25"/>
      <c r="G16" s="25"/>
      <c r="H16" s="15">
        <f>SUM(H9:H15)</f>
        <v>231504</v>
      </c>
      <c r="I16" s="15">
        <f>SUM(I9:I15)</f>
        <v>323033</v>
      </c>
      <c r="J16" s="15">
        <f t="shared" si="0"/>
        <v>91529</v>
      </c>
    </row>
    <row r="17" spans="2:45" s="13" customFormat="1" ht="29.25" customHeight="1" x14ac:dyDescent="0.25">
      <c r="B17" s="20" t="s">
        <v>21</v>
      </c>
      <c r="C17" s="20"/>
      <c r="D17" s="20"/>
      <c r="E17" s="20"/>
      <c r="F17" s="20"/>
      <c r="G17" s="20"/>
      <c r="H17" s="20"/>
      <c r="I17" s="20"/>
      <c r="J17" s="2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2:45" s="13" customFormat="1" ht="18.95" customHeight="1" x14ac:dyDescent="0.25">
      <c r="B18" s="11" t="s">
        <v>22</v>
      </c>
      <c r="C18" s="23" t="s">
        <v>23</v>
      </c>
      <c r="D18" s="23"/>
      <c r="E18" s="23"/>
      <c r="F18" s="23"/>
      <c r="G18" s="23"/>
      <c r="H18" s="11">
        <v>12752</v>
      </c>
      <c r="I18" s="11">
        <v>52885</v>
      </c>
      <c r="J18" s="11">
        <f>I18-H18</f>
        <v>40133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2:45" s="13" customFormat="1" ht="18.95" customHeight="1" x14ac:dyDescent="0.25">
      <c r="B19" s="11" t="s">
        <v>24</v>
      </c>
      <c r="C19" s="23" t="s">
        <v>25</v>
      </c>
      <c r="D19" s="23"/>
      <c r="E19" s="23"/>
      <c r="F19" s="23"/>
      <c r="G19" s="23"/>
      <c r="H19" s="11">
        <v>1874</v>
      </c>
      <c r="I19" s="11">
        <v>176226</v>
      </c>
      <c r="J19" s="11">
        <f t="shared" ref="J19:J25" si="1">I19-H19</f>
        <v>174352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2:45" s="13" customFormat="1" ht="18.95" customHeight="1" x14ac:dyDescent="0.25">
      <c r="B20" s="11" t="s">
        <v>26</v>
      </c>
      <c r="C20" s="23" t="s">
        <v>27</v>
      </c>
      <c r="D20" s="23"/>
      <c r="E20" s="23"/>
      <c r="F20" s="23"/>
      <c r="G20" s="23"/>
      <c r="H20" s="11">
        <v>1200</v>
      </c>
      <c r="I20" s="11">
        <v>1200</v>
      </c>
      <c r="J20" s="11">
        <f t="shared" si="1"/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2:45" s="13" customFormat="1" ht="18.95" customHeight="1" x14ac:dyDescent="0.25">
      <c r="B21" s="11" t="s">
        <v>28</v>
      </c>
      <c r="C21" s="23" t="s">
        <v>29</v>
      </c>
      <c r="D21" s="23"/>
      <c r="E21" s="23"/>
      <c r="F21" s="23"/>
      <c r="G21" s="23"/>
      <c r="H21" s="11">
        <v>0</v>
      </c>
      <c r="I21" s="11">
        <v>0</v>
      </c>
      <c r="J21" s="11">
        <f t="shared" si="1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2:45" s="13" customFormat="1" ht="18.95" customHeight="1" x14ac:dyDescent="0.25">
      <c r="B22" s="11" t="s">
        <v>30</v>
      </c>
      <c r="C22" s="23" t="s">
        <v>31</v>
      </c>
      <c r="D22" s="23"/>
      <c r="E22" s="23"/>
      <c r="F22" s="23"/>
      <c r="G22" s="23"/>
      <c r="H22" s="11">
        <v>0</v>
      </c>
      <c r="I22" s="11">
        <v>0</v>
      </c>
      <c r="J22" s="11">
        <f t="shared" si="1"/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2:45" s="13" customFormat="1" ht="27" customHeight="1" x14ac:dyDescent="0.25">
      <c r="B23" s="15" t="s">
        <v>32</v>
      </c>
      <c r="C23" s="25" t="s">
        <v>33</v>
      </c>
      <c r="D23" s="25"/>
      <c r="E23" s="25"/>
      <c r="F23" s="25"/>
      <c r="G23" s="25"/>
      <c r="H23" s="15">
        <f>SUM(H18:H22)</f>
        <v>15826</v>
      </c>
      <c r="I23" s="15">
        <f>SUM(I18:I22)</f>
        <v>230311</v>
      </c>
      <c r="J23" s="15">
        <f t="shared" si="1"/>
        <v>214485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2:45" s="13" customFormat="1" ht="27" customHeight="1" x14ac:dyDescent="0.25">
      <c r="B24" s="15" t="s">
        <v>39</v>
      </c>
      <c r="C24" s="25" t="s">
        <v>36</v>
      </c>
      <c r="D24" s="25"/>
      <c r="E24" s="25"/>
      <c r="F24" s="25"/>
      <c r="G24" s="25"/>
      <c r="H24" s="15">
        <v>0</v>
      </c>
      <c r="I24" s="15">
        <v>5788</v>
      </c>
      <c r="J24" s="15">
        <f t="shared" si="1"/>
        <v>5788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2:45" s="13" customFormat="1" ht="32.25" customHeight="1" x14ac:dyDescent="0.25">
      <c r="B25" s="15" t="s">
        <v>40</v>
      </c>
      <c r="C25" s="25" t="s">
        <v>37</v>
      </c>
      <c r="D25" s="25"/>
      <c r="E25" s="25"/>
      <c r="F25" s="25"/>
      <c r="G25" s="25"/>
      <c r="H25" s="15">
        <v>0</v>
      </c>
      <c r="I25" s="15">
        <v>60000</v>
      </c>
      <c r="J25" s="15">
        <f t="shared" si="1"/>
        <v>60000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2:45" s="13" customFormat="1" ht="30" customHeight="1" x14ac:dyDescent="0.25">
      <c r="B26" s="26" t="s">
        <v>38</v>
      </c>
      <c r="C26" s="26"/>
      <c r="D26" s="26"/>
      <c r="E26" s="26"/>
      <c r="F26" s="26"/>
      <c r="G26" s="26"/>
      <c r="H26" s="14">
        <f>SUM(H16+H23+H24+H25)</f>
        <v>247330</v>
      </c>
      <c r="I26" s="14">
        <f t="shared" ref="I26:J26" si="2">SUM(I16+I23+I24+I25)</f>
        <v>619132</v>
      </c>
      <c r="J26" s="14">
        <f t="shared" si="2"/>
        <v>371802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2:45" s="13" customFormat="1" x14ac:dyDescent="0.25">
      <c r="B27" s="4"/>
      <c r="C27" s="5"/>
      <c r="D27" s="5"/>
      <c r="E27" s="5"/>
      <c r="F27" s="5"/>
      <c r="G27" s="5"/>
      <c r="H27" s="5"/>
      <c r="I27" s="4"/>
      <c r="J27" s="1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2:45" s="13" customFormat="1" x14ac:dyDescent="0.25">
      <c r="B28" s="4"/>
      <c r="C28" s="5"/>
      <c r="D28" s="5"/>
      <c r="E28" s="5"/>
      <c r="F28" s="5"/>
      <c r="G28" s="5"/>
      <c r="H28" s="5"/>
      <c r="I28" s="4"/>
      <c r="J28" s="1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2:45" s="13" customFormat="1" x14ac:dyDescent="0.25">
      <c r="B29" s="4"/>
      <c r="C29" s="5"/>
      <c r="D29" s="5"/>
      <c r="E29" s="5"/>
      <c r="F29" s="5"/>
      <c r="G29" s="5"/>
      <c r="H29" s="5"/>
      <c r="I29" s="4"/>
      <c r="J29" s="1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</sheetData>
  <mergeCells count="21">
    <mergeCell ref="B26:G26"/>
    <mergeCell ref="C18:G18"/>
    <mergeCell ref="C19:G19"/>
    <mergeCell ref="C20:G20"/>
    <mergeCell ref="C21:G21"/>
    <mergeCell ref="C22:G22"/>
    <mergeCell ref="C23:G23"/>
    <mergeCell ref="C24:G24"/>
    <mergeCell ref="C25:G25"/>
    <mergeCell ref="B17:J17"/>
    <mergeCell ref="B3:J3"/>
    <mergeCell ref="B7:G7"/>
    <mergeCell ref="C9:G9"/>
    <mergeCell ref="C10:G10"/>
    <mergeCell ref="C11:G11"/>
    <mergeCell ref="C12:G12"/>
    <mergeCell ref="C13:G13"/>
    <mergeCell ref="C14:G14"/>
    <mergeCell ref="C15:G15"/>
    <mergeCell ref="C16:G16"/>
    <mergeCell ref="B8:J8"/>
  </mergeCells>
  <pageMargins left="0.7" right="0.7" top="0.75" bottom="0.75" header="0.3" footer="0.3"/>
  <pageSetup paperSize="9" orientation="portrait" r:id="rId1"/>
  <headerFooter>
    <oddHeader>&amp;C&amp;"Times New Roman,Normál"&amp;12 2.melléklet
az 5/2016.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2016-05-23T09:50:59Z</cp:lastPrinted>
  <dcterms:created xsi:type="dcterms:W3CDTF">2015-02-25T15:14:41Z</dcterms:created>
  <dcterms:modified xsi:type="dcterms:W3CDTF">2016-05-23T09:50:59Z</dcterms:modified>
</cp:coreProperties>
</file>