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<sst xmlns="http://schemas.openxmlformats.org/spreadsheetml/2006/main" count="30" uniqueCount="29">
  <si>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</si>
  <si>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</si>
  <si>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</si>
  <si>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</si>
  <si>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</si>
  <si>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</si>
  <si>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</si>
  <si>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</si>
  <si>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</si>
  <si>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</si>
  <si>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</si>
  <si>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</si>
  <si>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</si>
  <si>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</si>
  <si>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</si>
  <si>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</si>
  <si>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</si>
  <si>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</si>
  <si>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</si>
  <si>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</si>
  <si>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</si>
  <si>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</si>
  <si>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</si>
  <si>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</si>
  <si>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</si>
  <si>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</si>
  <si>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</si>
  <si>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</si>
  <si>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7/2015. (V.26.) számú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</si>
</sst>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/>
    </xf>
    <xf numFmtId="0" fontId="3" fillId="0" borderId="2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27" xfId="0" applyNumberFormat="1" applyBorder="1" applyAlignment="1">
      <alignment horizontal="right"/>
    </xf>
    <xf numFmtId="164" fontId="0" fillId="0" borderId="27" xfId="0" applyNumberFormat="1" applyBorder="1" applyAlignment="1">
      <alignment/>
    </xf>
    <xf numFmtId="164" fontId="0" fillId="0" borderId="27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64" fontId="1" fillId="0" borderId="27" xfId="0" applyNumberFormat="1" applyFont="1" applyBorder="1" applyAlignment="1">
      <alignment/>
    </xf>
    <xf numFmtId="9" fontId="0" fillId="0" borderId="27" xfId="0" applyNumberFormat="1" applyBorder="1" applyAlignment="1">
      <alignment/>
    </xf>
    <xf numFmtId="9" fontId="0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Y30" sqref="Y30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0.13671875" style="0" customWidth="1"/>
    <col min="8" max="8" width="18.57421875" style="0" customWidth="1"/>
    <col min="9" max="9" width="9.140625" style="0" hidden="1" customWidth="1"/>
    <col min="10" max="10" width="18.7109375" style="0" customWidth="1"/>
    <col min="11" max="11" width="0.13671875" style="0" customWidth="1"/>
    <col min="12" max="12" width="17.7109375" style="0" customWidth="1"/>
    <col min="13" max="13" width="9.140625" style="0" hidden="1" customWidth="1"/>
    <col min="14" max="14" width="8.7109375" style="0" customWidth="1"/>
    <col min="15" max="15" width="9.140625" style="0" hidden="1" customWidth="1"/>
  </cols>
  <sheetData>
    <row r="2" spans="2:3" ht="12.75">
      <c r="B2" t="s">
        <v>28</v>
      </c>
      <c r="C2" s="23"/>
    </row>
    <row r="6" ht="15.75">
      <c r="B6" s="1" t="s">
        <v>0</v>
      </c>
    </row>
    <row r="7" ht="13.5" thickBot="1"/>
    <row r="8" spans="1:15" ht="16.5" thickBot="1">
      <c r="A8" s="11" t="s">
        <v>1</v>
      </c>
      <c r="B8" s="4"/>
      <c r="C8" s="5"/>
      <c r="D8" s="5"/>
      <c r="E8" s="5"/>
      <c r="F8" s="5"/>
      <c r="G8" s="29"/>
      <c r="H8" s="38" t="s">
        <v>24</v>
      </c>
      <c r="I8" s="41"/>
      <c r="J8" s="38" t="s">
        <v>25</v>
      </c>
      <c r="K8" s="41"/>
      <c r="L8" s="38" t="s">
        <v>26</v>
      </c>
      <c r="M8" s="39"/>
      <c r="N8" s="38" t="s">
        <v>27</v>
      </c>
      <c r="O8" s="39"/>
    </row>
    <row r="9" spans="1:15" ht="13.5" thickBot="1">
      <c r="A9" s="24" t="s">
        <v>3</v>
      </c>
      <c r="B9" s="25"/>
      <c r="C9" s="26"/>
      <c r="D9" s="26"/>
      <c r="E9" s="26"/>
      <c r="F9" s="15"/>
      <c r="G9" s="9"/>
      <c r="H9" s="40">
        <v>20922</v>
      </c>
      <c r="I9" s="40"/>
      <c r="J9" s="31">
        <v>24597</v>
      </c>
      <c r="K9" s="31">
        <v>24597</v>
      </c>
      <c r="L9" s="32">
        <v>24912</v>
      </c>
      <c r="M9" s="33">
        <v>24912</v>
      </c>
      <c r="N9" s="36">
        <f>L9/J9</f>
        <v>1.012806439809733</v>
      </c>
      <c r="O9" s="34"/>
    </row>
    <row r="10" spans="1:15" ht="13.5" thickBot="1">
      <c r="A10" s="12" t="s">
        <v>4</v>
      </c>
      <c r="B10" s="2"/>
      <c r="C10" s="2"/>
      <c r="D10" s="2"/>
      <c r="E10" s="2"/>
      <c r="F10" s="16"/>
      <c r="G10" s="10"/>
      <c r="H10" s="31">
        <v>0</v>
      </c>
      <c r="I10" s="31">
        <v>0</v>
      </c>
      <c r="J10" s="31">
        <v>2949</v>
      </c>
      <c r="K10" s="31">
        <v>2949</v>
      </c>
      <c r="L10" s="32">
        <v>2949</v>
      </c>
      <c r="M10" s="33">
        <v>2949</v>
      </c>
      <c r="N10" s="36">
        <f aca="true" t="shared" si="0" ref="N10:N32">L10/J10</f>
        <v>1</v>
      </c>
      <c r="O10" s="34"/>
    </row>
    <row r="11" spans="1:15" ht="13.5" thickBot="1">
      <c r="A11" s="12" t="s">
        <v>5</v>
      </c>
      <c r="B11" s="2"/>
      <c r="C11" s="2"/>
      <c r="D11" s="2"/>
      <c r="E11" s="2"/>
      <c r="F11" s="16"/>
      <c r="G11" s="10"/>
      <c r="H11" s="31">
        <v>3810</v>
      </c>
      <c r="I11" s="31">
        <v>3810</v>
      </c>
      <c r="J11" s="31">
        <v>4035</v>
      </c>
      <c r="K11" s="31">
        <v>4035</v>
      </c>
      <c r="L11" s="32">
        <v>3868</v>
      </c>
      <c r="M11" s="33">
        <v>3868</v>
      </c>
      <c r="N11" s="36">
        <f t="shared" si="0"/>
        <v>0.9586121437422552</v>
      </c>
      <c r="O11" s="34"/>
    </row>
    <row r="12" spans="1:15" ht="13.5" thickBot="1">
      <c r="A12" s="12" t="s">
        <v>6</v>
      </c>
      <c r="B12" s="2"/>
      <c r="C12" s="2"/>
      <c r="D12" s="2"/>
      <c r="E12" s="2"/>
      <c r="F12" s="16"/>
      <c r="G12" s="20"/>
      <c r="H12" s="31">
        <v>1037</v>
      </c>
      <c r="I12" s="31">
        <v>1037</v>
      </c>
      <c r="J12" s="31">
        <v>1875</v>
      </c>
      <c r="K12" s="31">
        <v>1875</v>
      </c>
      <c r="L12" s="32">
        <v>1747</v>
      </c>
      <c r="M12" s="31">
        <v>1747</v>
      </c>
      <c r="N12" s="36">
        <f t="shared" si="0"/>
        <v>0.9317333333333333</v>
      </c>
      <c r="O12" s="34"/>
    </row>
    <row r="13" spans="1:15" ht="13.5" thickBot="1">
      <c r="A13" s="12" t="s">
        <v>7</v>
      </c>
      <c r="B13" s="2"/>
      <c r="C13" s="2"/>
      <c r="D13" s="2"/>
      <c r="E13" s="2"/>
      <c r="F13" s="16"/>
      <c r="G13" s="20"/>
      <c r="H13" s="31">
        <v>0</v>
      </c>
      <c r="I13" s="31"/>
      <c r="J13" s="31">
        <v>0</v>
      </c>
      <c r="K13" s="31"/>
      <c r="L13" s="32">
        <v>0</v>
      </c>
      <c r="M13" s="31"/>
      <c r="N13" s="37" t="s">
        <v>27</v>
      </c>
      <c r="O13" s="34"/>
    </row>
    <row r="14" spans="1:15" ht="13.5" thickBot="1">
      <c r="A14" s="12" t="s">
        <v>8</v>
      </c>
      <c r="B14" s="2"/>
      <c r="C14" s="2"/>
      <c r="D14" s="2"/>
      <c r="E14" s="2"/>
      <c r="F14" s="16"/>
      <c r="G14" s="16"/>
      <c r="H14" s="31">
        <v>446</v>
      </c>
      <c r="I14" s="32">
        <v>446</v>
      </c>
      <c r="J14" s="31">
        <v>493</v>
      </c>
      <c r="K14" s="32">
        <v>493</v>
      </c>
      <c r="L14" s="32">
        <v>615</v>
      </c>
      <c r="M14" s="32">
        <v>615</v>
      </c>
      <c r="N14" s="36">
        <f t="shared" si="0"/>
        <v>1.2474645030425964</v>
      </c>
      <c r="O14" s="34"/>
    </row>
    <row r="15" spans="1:15" ht="13.5" thickBot="1">
      <c r="A15" s="12" t="s">
        <v>9</v>
      </c>
      <c r="B15" s="2"/>
      <c r="C15" s="2"/>
      <c r="D15" s="2"/>
      <c r="E15" s="2"/>
      <c r="F15" s="16"/>
      <c r="G15" s="16"/>
      <c r="H15" s="31">
        <v>2128</v>
      </c>
      <c r="I15" s="32">
        <v>2128</v>
      </c>
      <c r="J15" s="31">
        <v>2128</v>
      </c>
      <c r="K15" s="32">
        <v>2128</v>
      </c>
      <c r="L15" s="32">
        <v>690</v>
      </c>
      <c r="M15" s="32">
        <v>690</v>
      </c>
      <c r="N15" s="36">
        <f t="shared" si="0"/>
        <v>0.3242481203007519</v>
      </c>
      <c r="O15" s="34"/>
    </row>
    <row r="16" spans="1:15" ht="13.5" thickBot="1">
      <c r="A16" s="13"/>
      <c r="B16" s="6"/>
      <c r="C16" s="6"/>
      <c r="D16" s="6"/>
      <c r="E16" s="7"/>
      <c r="F16" s="17"/>
      <c r="G16" s="17"/>
      <c r="H16" s="31"/>
      <c r="I16" s="32"/>
      <c r="J16" s="31"/>
      <c r="K16" s="32"/>
      <c r="L16" s="32"/>
      <c r="M16" s="32"/>
      <c r="N16" s="36"/>
      <c r="O16" s="34"/>
    </row>
    <row r="17" spans="1:15" ht="16.5" thickBot="1">
      <c r="A17" s="11" t="s">
        <v>10</v>
      </c>
      <c r="B17" s="4"/>
      <c r="C17" s="4"/>
      <c r="D17" s="4"/>
      <c r="E17" s="4"/>
      <c r="F17" s="18"/>
      <c r="G17" s="22"/>
      <c r="H17" s="32">
        <v>28343</v>
      </c>
      <c r="I17" s="32">
        <f>SUM(I9:J16)</f>
        <v>43498</v>
      </c>
      <c r="J17" s="32">
        <v>36074</v>
      </c>
      <c r="K17" s="32">
        <f>SUM(K9:L16)</f>
        <v>70858</v>
      </c>
      <c r="L17" s="32">
        <v>34781</v>
      </c>
      <c r="M17" s="32"/>
      <c r="N17" s="36">
        <f t="shared" si="0"/>
        <v>0.9641570105893441</v>
      </c>
      <c r="O17" s="34"/>
    </row>
    <row r="18" spans="1:15" ht="16.5" thickBot="1">
      <c r="A18" s="14" t="s">
        <v>12</v>
      </c>
      <c r="B18" s="8"/>
      <c r="C18" s="8"/>
      <c r="D18" s="8"/>
      <c r="E18" s="8"/>
      <c r="F18" s="19"/>
      <c r="G18" s="22"/>
      <c r="H18" s="32"/>
      <c r="I18" s="32"/>
      <c r="J18" s="32"/>
      <c r="K18" s="32"/>
      <c r="L18" s="32"/>
      <c r="M18" s="32"/>
      <c r="N18" s="36"/>
      <c r="O18" s="34"/>
    </row>
    <row r="19" spans="1:15" ht="16.5" thickBot="1">
      <c r="A19" s="11" t="s">
        <v>13</v>
      </c>
      <c r="B19" s="4"/>
      <c r="C19" s="4"/>
      <c r="D19" s="4"/>
      <c r="E19" s="4"/>
      <c r="F19" s="18"/>
      <c r="G19" s="22"/>
      <c r="H19" s="32">
        <f aca="true" t="shared" si="1" ref="H19:M19">SUM(H17:H18)</f>
        <v>28343</v>
      </c>
      <c r="I19" s="32">
        <f t="shared" si="1"/>
        <v>43498</v>
      </c>
      <c r="J19" s="32">
        <f t="shared" si="1"/>
        <v>36074</v>
      </c>
      <c r="K19" s="32">
        <f t="shared" si="1"/>
        <v>70858</v>
      </c>
      <c r="L19" s="32">
        <f t="shared" si="1"/>
        <v>34781</v>
      </c>
      <c r="M19" s="32">
        <f t="shared" si="1"/>
        <v>0</v>
      </c>
      <c r="N19" s="32"/>
      <c r="O19" s="34"/>
    </row>
    <row r="20" spans="1:15" ht="16.5" thickBot="1">
      <c r="A20" s="11"/>
      <c r="B20" s="4"/>
      <c r="C20" s="4"/>
      <c r="D20" s="4"/>
      <c r="E20" s="4"/>
      <c r="F20" s="4"/>
      <c r="G20" s="22"/>
      <c r="H20" s="32"/>
      <c r="I20" s="32"/>
      <c r="J20" s="32"/>
      <c r="K20" s="32"/>
      <c r="L20" s="32"/>
      <c r="M20" s="32"/>
      <c r="N20" s="36"/>
      <c r="O20" s="34"/>
    </row>
    <row r="21" spans="1:15" ht="16.5" thickBot="1">
      <c r="A21" s="11" t="s">
        <v>2</v>
      </c>
      <c r="B21" s="5"/>
      <c r="C21" s="5"/>
      <c r="D21" s="5"/>
      <c r="E21" s="5"/>
      <c r="F21" s="5"/>
      <c r="G21" s="29"/>
      <c r="H21" s="35"/>
      <c r="I21" s="32"/>
      <c r="J21" s="32"/>
      <c r="K21" s="32"/>
      <c r="L21" s="32"/>
      <c r="M21" s="32"/>
      <c r="N21" s="36"/>
      <c r="O21" s="34"/>
    </row>
    <row r="22" spans="1:15" ht="13.5" thickBot="1">
      <c r="A22" s="27" t="s">
        <v>15</v>
      </c>
      <c r="B22" s="3"/>
      <c r="C22" s="3"/>
      <c r="D22" s="3"/>
      <c r="E22" s="3"/>
      <c r="F22" s="3"/>
      <c r="G22" s="9"/>
      <c r="H22" s="35">
        <v>4012</v>
      </c>
      <c r="I22" s="32"/>
      <c r="J22" s="32">
        <v>4012</v>
      </c>
      <c r="K22" s="32"/>
      <c r="L22" s="32">
        <v>3334</v>
      </c>
      <c r="M22" s="32"/>
      <c r="N22" s="36">
        <f t="shared" si="0"/>
        <v>0.8310069790628115</v>
      </c>
      <c r="O22" s="34"/>
    </row>
    <row r="23" spans="1:15" ht="13.5" thickBot="1">
      <c r="A23" s="12" t="s">
        <v>16</v>
      </c>
      <c r="B23" s="2"/>
      <c r="C23" s="2"/>
      <c r="D23" s="2"/>
      <c r="E23" s="2"/>
      <c r="F23" s="2"/>
      <c r="G23" s="20"/>
      <c r="H23" s="32">
        <v>1065</v>
      </c>
      <c r="I23" s="32"/>
      <c r="J23" s="32">
        <v>1065</v>
      </c>
      <c r="K23" s="32">
        <v>866</v>
      </c>
      <c r="L23" s="32">
        <v>866</v>
      </c>
      <c r="M23" s="32"/>
      <c r="N23" s="36">
        <f t="shared" si="0"/>
        <v>0.8131455399061033</v>
      </c>
      <c r="O23" s="34"/>
    </row>
    <row r="24" spans="1:15" ht="13.5" thickBot="1">
      <c r="A24" s="12" t="s">
        <v>17</v>
      </c>
      <c r="B24" s="2"/>
      <c r="C24" s="2"/>
      <c r="D24" s="2"/>
      <c r="E24" s="2"/>
      <c r="F24" s="2"/>
      <c r="G24" s="10"/>
      <c r="H24" s="32">
        <v>8648</v>
      </c>
      <c r="I24" s="32"/>
      <c r="J24" s="32">
        <v>7702</v>
      </c>
      <c r="K24" s="32"/>
      <c r="L24" s="32">
        <v>5783</v>
      </c>
      <c r="M24" s="32"/>
      <c r="N24" s="36">
        <f t="shared" si="0"/>
        <v>0.7508439366398338</v>
      </c>
      <c r="O24" s="34"/>
    </row>
    <row r="25" spans="1:15" ht="13.5" thickBot="1">
      <c r="A25" s="12" t="s">
        <v>18</v>
      </c>
      <c r="B25" s="2"/>
      <c r="C25" s="2"/>
      <c r="D25" s="2"/>
      <c r="E25" s="2"/>
      <c r="F25" s="2"/>
      <c r="G25" s="10"/>
      <c r="H25" s="32">
        <v>10512</v>
      </c>
      <c r="I25" s="32"/>
      <c r="J25" s="32">
        <v>11591</v>
      </c>
      <c r="K25" s="32"/>
      <c r="L25" s="32">
        <v>11591</v>
      </c>
      <c r="M25" s="32"/>
      <c r="N25" s="36">
        <f t="shared" si="0"/>
        <v>1</v>
      </c>
      <c r="O25" s="34"/>
    </row>
    <row r="26" spans="1:15" ht="13.5" thickBot="1">
      <c r="A26" s="12" t="s">
        <v>19</v>
      </c>
      <c r="B26" s="2"/>
      <c r="C26" s="2"/>
      <c r="D26" s="2"/>
      <c r="E26" s="2"/>
      <c r="F26" s="2"/>
      <c r="G26" s="10"/>
      <c r="H26" s="32">
        <v>5819</v>
      </c>
      <c r="I26" s="32"/>
      <c r="J26" s="32">
        <v>10636</v>
      </c>
      <c r="K26" s="32">
        <v>6633</v>
      </c>
      <c r="L26" s="32">
        <v>6633</v>
      </c>
      <c r="M26" s="32"/>
      <c r="N26" s="36">
        <f t="shared" si="0"/>
        <v>0.6236367055283941</v>
      </c>
      <c r="O26" s="34"/>
    </row>
    <row r="27" spans="1:15" ht="13.5" thickBot="1">
      <c r="A27" s="12" t="s">
        <v>20</v>
      </c>
      <c r="B27" s="2"/>
      <c r="C27" s="2"/>
      <c r="D27" s="2"/>
      <c r="E27" s="2"/>
      <c r="F27" s="2"/>
      <c r="G27" s="20"/>
      <c r="H27" s="32"/>
      <c r="I27" s="32"/>
      <c r="J27" s="32"/>
      <c r="K27" s="32"/>
      <c r="L27" s="32"/>
      <c r="M27" s="32"/>
      <c r="N27" s="36"/>
      <c r="O27" s="34"/>
    </row>
    <row r="28" spans="1:15" ht="13.5" thickBot="1">
      <c r="A28" s="12" t="s">
        <v>21</v>
      </c>
      <c r="B28" s="2"/>
      <c r="C28" s="2"/>
      <c r="D28" s="2"/>
      <c r="E28" s="2"/>
      <c r="F28" s="2"/>
      <c r="G28" s="16"/>
      <c r="H28" s="32">
        <v>1287</v>
      </c>
      <c r="I28" s="32"/>
      <c r="J28" s="32">
        <v>4236</v>
      </c>
      <c r="K28" s="32"/>
      <c r="L28" s="32">
        <v>3425</v>
      </c>
      <c r="M28" s="32"/>
      <c r="N28" s="36">
        <f t="shared" si="0"/>
        <v>0.8085457979225684</v>
      </c>
      <c r="O28" s="34"/>
    </row>
    <row r="29" spans="1:15" ht="13.5" thickBot="1">
      <c r="A29" s="28" t="s">
        <v>22</v>
      </c>
      <c r="B29" s="7"/>
      <c r="C29" s="7"/>
      <c r="D29" s="7"/>
      <c r="E29" s="7"/>
      <c r="F29" s="7"/>
      <c r="G29" s="17"/>
      <c r="H29" s="32"/>
      <c r="I29" s="32"/>
      <c r="J29" s="32"/>
      <c r="K29" s="32"/>
      <c r="L29" s="32"/>
      <c r="M29" s="32"/>
      <c r="N29" s="36"/>
      <c r="O29" s="34"/>
    </row>
    <row r="30" spans="1:15" ht="16.5" thickBot="1">
      <c r="A30" s="11" t="s">
        <v>11</v>
      </c>
      <c r="B30" s="4"/>
      <c r="C30" s="4"/>
      <c r="D30" s="4"/>
      <c r="E30" s="4"/>
      <c r="F30" s="4"/>
      <c r="G30" s="22"/>
      <c r="H30" s="32">
        <f>SUM(H22:H29)</f>
        <v>31343</v>
      </c>
      <c r="I30" s="32">
        <f>SUM(I22:I29)</f>
        <v>0</v>
      </c>
      <c r="J30" s="32">
        <f>SUM(J22:J29)</f>
        <v>39242</v>
      </c>
      <c r="K30" s="32">
        <f>SUM(K22:K29)</f>
        <v>7499</v>
      </c>
      <c r="L30" s="32">
        <f>SUM(L22:L29)</f>
        <v>31632</v>
      </c>
      <c r="M30" s="32"/>
      <c r="N30" s="36">
        <f t="shared" si="0"/>
        <v>0.8060751235920697</v>
      </c>
      <c r="O30" s="34"/>
    </row>
    <row r="31" spans="1:15" ht="13.5" thickBot="1">
      <c r="A31" s="14" t="s">
        <v>23</v>
      </c>
      <c r="B31" s="8"/>
      <c r="C31" s="8"/>
      <c r="D31" s="8"/>
      <c r="E31" s="8"/>
      <c r="F31" s="8"/>
      <c r="G31" s="21"/>
      <c r="H31" s="32"/>
      <c r="I31" s="32"/>
      <c r="J31" s="32"/>
      <c r="K31" s="32"/>
      <c r="L31" s="32"/>
      <c r="M31" s="32"/>
      <c r="N31" s="36"/>
      <c r="O31" s="34"/>
    </row>
    <row r="32" spans="1:15" ht="16.5" thickBot="1">
      <c r="A32" s="11" t="s">
        <v>14</v>
      </c>
      <c r="B32" s="4"/>
      <c r="C32" s="4"/>
      <c r="D32" s="4"/>
      <c r="E32" s="4"/>
      <c r="F32" s="4"/>
      <c r="G32" s="22"/>
      <c r="H32" s="32">
        <f aca="true" t="shared" si="2" ref="H32:M32">SUM(H30:H31)</f>
        <v>31343</v>
      </c>
      <c r="I32" s="32">
        <f t="shared" si="2"/>
        <v>0</v>
      </c>
      <c r="J32" s="32">
        <f t="shared" si="2"/>
        <v>39242</v>
      </c>
      <c r="K32" s="32">
        <f t="shared" si="2"/>
        <v>7499</v>
      </c>
      <c r="L32" s="32">
        <f t="shared" si="2"/>
        <v>31632</v>
      </c>
      <c r="M32" s="32">
        <f t="shared" si="2"/>
        <v>0</v>
      </c>
      <c r="N32" s="36">
        <f t="shared" si="0"/>
        <v>0.8060751235920697</v>
      </c>
      <c r="O32" s="34"/>
    </row>
    <row r="33" spans="8:14" ht="12.75">
      <c r="H33" s="30"/>
      <c r="I33" s="30"/>
      <c r="J33" s="30"/>
      <c r="K33" s="30"/>
      <c r="L33" s="30"/>
      <c r="M33" s="30"/>
      <c r="N33" s="30"/>
    </row>
  </sheetData>
  <sheetProtection/>
  <mergeCells count="5">
    <mergeCell ref="L8:M8"/>
    <mergeCell ref="N8:O8"/>
    <mergeCell ref="H9:I9"/>
    <mergeCell ref="H8:I8"/>
    <mergeCell ref="J8:K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2015-05-27T08:18:06Z</dcterms:modified>
  <cp:category/>
  <cp:version/>
  <cp:contentType/>
  <cp:contentStatus/>
</cp:coreProperties>
</file>