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7" i="1"/>
  <c r="G22" i="1"/>
  <c r="G21" i="1"/>
  <c r="G20" i="1"/>
  <c r="G19" i="1"/>
  <c r="G18" i="1"/>
  <c r="F17" i="1"/>
  <c r="F28" i="1" s="1"/>
  <c r="C17" i="1"/>
  <c r="G17" i="1" s="1"/>
  <c r="G16" i="1"/>
  <c r="G15" i="1"/>
  <c r="G14" i="1"/>
  <c r="G12" i="1"/>
  <c r="G11" i="1"/>
  <c r="G10" i="1"/>
  <c r="G9" i="1"/>
  <c r="G8" i="1"/>
  <c r="G28" i="1" l="1"/>
  <c r="C28" i="1"/>
</calcChain>
</file>

<file path=xl/sharedStrings.xml><?xml version="1.0" encoding="utf-8"?>
<sst xmlns="http://schemas.openxmlformats.org/spreadsheetml/2006/main" count="69" uniqueCount="56">
  <si>
    <t>Beruházási kiadások előirányzata beruházásonként</t>
  </si>
  <si>
    <t xml:space="preserve"> Ezer forintban </t>
  </si>
  <si>
    <t>Sor-szám</t>
  </si>
  <si>
    <t>Beruházás  megnevezése</t>
  </si>
  <si>
    <t>Teljes költség</t>
  </si>
  <si>
    <t>Kivitelezés kezdési és befejezési éve</t>
  </si>
  <si>
    <t>Felhasználás
2016. XII.31-ig</t>
  </si>
  <si>
    <t>2017. évi módosított előirányzat</t>
  </si>
  <si>
    <t xml:space="preserve">
2017. év utáni szükséglet
</t>
  </si>
  <si>
    <t>A</t>
  </si>
  <si>
    <t>B</t>
  </si>
  <si>
    <t>C</t>
  </si>
  <si>
    <t>D</t>
  </si>
  <si>
    <t>E</t>
  </si>
  <si>
    <t>F=(B-D-E)</t>
  </si>
  <si>
    <t>1.</t>
  </si>
  <si>
    <t>Rendezési terv elkészítése</t>
  </si>
  <si>
    <t>2017-2017</t>
  </si>
  <si>
    <t>2.</t>
  </si>
  <si>
    <t>Földmérés</t>
  </si>
  <si>
    <t>3.</t>
  </si>
  <si>
    <t>Járdaépítés</t>
  </si>
  <si>
    <t>4.</t>
  </si>
  <si>
    <t>Közvilágítás bővítése</t>
  </si>
  <si>
    <t>5.</t>
  </si>
  <si>
    <t>Sportpálya világítás kialakítása</t>
  </si>
  <si>
    <t>6.</t>
  </si>
  <si>
    <t>Fényes utcai parkoló kialakítása</t>
  </si>
  <si>
    <t>7.</t>
  </si>
  <si>
    <t>Hivatal - kis- és nagyértékű eszközbeszerzés</t>
  </si>
  <si>
    <t>8.</t>
  </si>
  <si>
    <t>Könyvtár - A3-as nyomtató beszerzés</t>
  </si>
  <si>
    <t>9.</t>
  </si>
  <si>
    <t>Informatikai eszközök beszerzése (ASP pályázat keretében)</t>
  </si>
  <si>
    <t>10.</t>
  </si>
  <si>
    <t>Eszközbeszerzés közfoglalkoztatás keretében</t>
  </si>
  <si>
    <t>11.</t>
  </si>
  <si>
    <t>Település Arculati Kézikönyv elkészítése</t>
  </si>
  <si>
    <t>12.</t>
  </si>
  <si>
    <t>Hangosítás kiépítése (közművelődési érdekeltség növ.pályázat keretében)</t>
  </si>
  <si>
    <t>13.</t>
  </si>
  <si>
    <t xml:space="preserve">Debreceni Hulladék Közszolgáltató Nonprofit Kft. részesedés </t>
  </si>
  <si>
    <t>14.</t>
  </si>
  <si>
    <t>Óvoda ( kemence, laptop)</t>
  </si>
  <si>
    <t>15.</t>
  </si>
  <si>
    <t>Komplex energetikai fejlesztések Téglás Város intézményeiben</t>
  </si>
  <si>
    <t>2017-2018</t>
  </si>
  <si>
    <t>16.</t>
  </si>
  <si>
    <t>17.</t>
  </si>
  <si>
    <t>18.</t>
  </si>
  <si>
    <t>19.</t>
  </si>
  <si>
    <t>20.</t>
  </si>
  <si>
    <t>21.</t>
  </si>
  <si>
    <t>ÖSSZESEN:</t>
  </si>
  <si>
    <t>"</t>
  </si>
  <si>
    <t>9.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</si>
</sst>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63.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7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55</v>
      </c>
    </row>
    <row r="2" spans="1:10" ht="12.75" customHeight="1" x14ac:dyDescent="0.2">
      <c r="D2" s="4"/>
      <c r="E2" s="4"/>
      <c r="G2" s="3"/>
      <c r="H2" s="5"/>
      <c r="I2" s="5"/>
      <c r="J2" s="5"/>
    </row>
    <row r="4" spans="1:10" ht="25.5" customHeight="1" x14ac:dyDescent="0.2">
      <c r="B4" s="28" t="s">
        <v>0</v>
      </c>
      <c r="C4" s="28"/>
      <c r="D4" s="28"/>
      <c r="E4" s="28"/>
      <c r="F4" s="28"/>
      <c r="G4" s="28"/>
    </row>
    <row r="5" spans="1:10" ht="22.5" customHeight="1" thickBot="1" x14ac:dyDescent="0.3">
      <c r="B5" s="6"/>
      <c r="C5" s="4"/>
      <c r="D5" s="4"/>
      <c r="E5" s="4"/>
      <c r="F5" s="4"/>
      <c r="G5" s="7" t="s">
        <v>1</v>
      </c>
    </row>
    <row r="6" spans="1:10" s="11" customFormat="1" ht="44.2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10" s="4" customFormat="1" ht="12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10" ht="15.95" customHeight="1" x14ac:dyDescent="0.2">
      <c r="A8" s="15" t="s">
        <v>15</v>
      </c>
      <c r="B8" s="15" t="s">
        <v>16</v>
      </c>
      <c r="C8" s="16">
        <v>8865</v>
      </c>
      <c r="D8" s="17" t="s">
        <v>17</v>
      </c>
      <c r="E8" s="18"/>
      <c r="F8" s="16">
        <v>8865</v>
      </c>
      <c r="G8" s="19">
        <f t="shared" ref="G8:G27" si="0">C8-E8-F8</f>
        <v>0</v>
      </c>
    </row>
    <row r="9" spans="1:10" ht="15.95" customHeight="1" x14ac:dyDescent="0.2">
      <c r="A9" s="15" t="s">
        <v>18</v>
      </c>
      <c r="B9" s="15" t="s">
        <v>19</v>
      </c>
      <c r="C9" s="16">
        <v>1176</v>
      </c>
      <c r="D9" s="17" t="s">
        <v>17</v>
      </c>
      <c r="E9" s="18"/>
      <c r="F9" s="16">
        <v>1176</v>
      </c>
      <c r="G9" s="19">
        <f t="shared" si="0"/>
        <v>0</v>
      </c>
    </row>
    <row r="10" spans="1:10" ht="15.95" customHeight="1" x14ac:dyDescent="0.2">
      <c r="A10" s="15" t="s">
        <v>20</v>
      </c>
      <c r="B10" s="15" t="s">
        <v>21</v>
      </c>
      <c r="C10" s="16">
        <v>4000</v>
      </c>
      <c r="D10" s="17" t="s">
        <v>17</v>
      </c>
      <c r="E10" s="18"/>
      <c r="F10" s="16">
        <v>4000</v>
      </c>
      <c r="G10" s="19">
        <f t="shared" si="0"/>
        <v>0</v>
      </c>
    </row>
    <row r="11" spans="1:10" ht="15.95" customHeight="1" x14ac:dyDescent="0.2">
      <c r="A11" s="15" t="s">
        <v>22</v>
      </c>
      <c r="B11" s="15" t="s">
        <v>23</v>
      </c>
      <c r="C11" s="16">
        <v>500</v>
      </c>
      <c r="D11" s="17" t="s">
        <v>17</v>
      </c>
      <c r="E11" s="18"/>
      <c r="F11" s="16">
        <v>500</v>
      </c>
      <c r="G11" s="19">
        <f t="shared" si="0"/>
        <v>0</v>
      </c>
    </row>
    <row r="12" spans="1:10" ht="15.95" customHeight="1" x14ac:dyDescent="0.2">
      <c r="A12" s="15" t="s">
        <v>24</v>
      </c>
      <c r="B12" s="15" t="s">
        <v>25</v>
      </c>
      <c r="C12" s="16">
        <v>1000</v>
      </c>
      <c r="D12" s="17" t="s">
        <v>17</v>
      </c>
      <c r="E12" s="18"/>
      <c r="F12" s="16">
        <v>1000</v>
      </c>
      <c r="G12" s="19">
        <f t="shared" si="0"/>
        <v>0</v>
      </c>
    </row>
    <row r="13" spans="1:10" ht="15.95" customHeight="1" x14ac:dyDescent="0.2">
      <c r="A13" s="15" t="s">
        <v>26</v>
      </c>
      <c r="B13" s="15" t="s">
        <v>27</v>
      </c>
      <c r="C13" s="16">
        <v>5600</v>
      </c>
      <c r="D13" s="17" t="s">
        <v>17</v>
      </c>
      <c r="E13" s="18"/>
      <c r="F13" s="16">
        <v>0</v>
      </c>
      <c r="G13" s="19">
        <v>0</v>
      </c>
    </row>
    <row r="14" spans="1:10" ht="15.95" customHeight="1" x14ac:dyDescent="0.2">
      <c r="A14" s="15" t="s">
        <v>28</v>
      </c>
      <c r="B14" s="15" t="s">
        <v>29</v>
      </c>
      <c r="C14" s="16">
        <v>1900</v>
      </c>
      <c r="D14" s="17" t="s">
        <v>17</v>
      </c>
      <c r="E14" s="18"/>
      <c r="F14" s="16">
        <v>1900</v>
      </c>
      <c r="G14" s="19">
        <f t="shared" si="0"/>
        <v>0</v>
      </c>
    </row>
    <row r="15" spans="1:10" ht="15.95" customHeight="1" x14ac:dyDescent="0.2">
      <c r="A15" s="15" t="s">
        <v>30</v>
      </c>
      <c r="B15" s="15" t="s">
        <v>31</v>
      </c>
      <c r="C15" s="16">
        <v>252</v>
      </c>
      <c r="D15" s="17" t="s">
        <v>17</v>
      </c>
      <c r="E15" s="18"/>
      <c r="F15" s="16">
        <v>252</v>
      </c>
      <c r="G15" s="19">
        <f t="shared" si="0"/>
        <v>0</v>
      </c>
    </row>
    <row r="16" spans="1:10" ht="15.95" customHeight="1" x14ac:dyDescent="0.2">
      <c r="A16" s="15" t="s">
        <v>32</v>
      </c>
      <c r="B16" s="15" t="s">
        <v>33</v>
      </c>
      <c r="C16" s="16">
        <v>3150</v>
      </c>
      <c r="D16" s="17" t="s">
        <v>17</v>
      </c>
      <c r="E16" s="18"/>
      <c r="F16" s="16">
        <v>3150</v>
      </c>
      <c r="G16" s="19">
        <f t="shared" si="0"/>
        <v>0</v>
      </c>
    </row>
    <row r="17" spans="1:8" ht="15.95" customHeight="1" x14ac:dyDescent="0.2">
      <c r="A17" s="15" t="s">
        <v>34</v>
      </c>
      <c r="B17" s="15" t="s">
        <v>35</v>
      </c>
      <c r="C17" s="16">
        <f>26403+1483+1835+413</f>
        <v>30134</v>
      </c>
      <c r="D17" s="17" t="s">
        <v>17</v>
      </c>
      <c r="E17" s="18"/>
      <c r="F17" s="16">
        <f>27886+1835+413</f>
        <v>30134</v>
      </c>
      <c r="G17" s="19">
        <f t="shared" si="0"/>
        <v>0</v>
      </c>
    </row>
    <row r="18" spans="1:8" ht="15.95" customHeight="1" x14ac:dyDescent="0.2">
      <c r="A18" s="15" t="s">
        <v>36</v>
      </c>
      <c r="B18" s="15" t="s">
        <v>37</v>
      </c>
      <c r="C18" s="16">
        <v>2388</v>
      </c>
      <c r="D18" s="17" t="s">
        <v>17</v>
      </c>
      <c r="E18" s="18"/>
      <c r="F18" s="16">
        <v>2388</v>
      </c>
      <c r="G18" s="19">
        <f t="shared" si="0"/>
        <v>0</v>
      </c>
    </row>
    <row r="19" spans="1:8" ht="15.95" customHeight="1" x14ac:dyDescent="0.2">
      <c r="A19" s="15" t="s">
        <v>38</v>
      </c>
      <c r="B19" s="15" t="s">
        <v>39</v>
      </c>
      <c r="C19" s="16">
        <v>216</v>
      </c>
      <c r="D19" s="17" t="s">
        <v>17</v>
      </c>
      <c r="E19" s="18"/>
      <c r="F19" s="16">
        <v>216</v>
      </c>
      <c r="G19" s="19">
        <f t="shared" si="0"/>
        <v>0</v>
      </c>
    </row>
    <row r="20" spans="1:8" ht="15.95" customHeight="1" x14ac:dyDescent="0.2">
      <c r="A20" s="15" t="s">
        <v>40</v>
      </c>
      <c r="B20" s="15" t="s">
        <v>41</v>
      </c>
      <c r="C20" s="16">
        <v>40</v>
      </c>
      <c r="D20" s="17" t="s">
        <v>17</v>
      </c>
      <c r="E20" s="18"/>
      <c r="F20" s="16">
        <v>40</v>
      </c>
      <c r="G20" s="19">
        <f t="shared" si="0"/>
        <v>0</v>
      </c>
    </row>
    <row r="21" spans="1:8" ht="15.95" customHeight="1" x14ac:dyDescent="0.2">
      <c r="A21" s="15" t="s">
        <v>42</v>
      </c>
      <c r="B21" s="15" t="s">
        <v>43</v>
      </c>
      <c r="C21" s="16">
        <v>466</v>
      </c>
      <c r="D21" s="17" t="s">
        <v>17</v>
      </c>
      <c r="E21" s="18"/>
      <c r="F21" s="16">
        <v>466</v>
      </c>
      <c r="G21" s="19">
        <f t="shared" si="0"/>
        <v>0</v>
      </c>
    </row>
    <row r="22" spans="1:8" ht="15.95" customHeight="1" x14ac:dyDescent="0.2">
      <c r="A22" s="15" t="s">
        <v>44</v>
      </c>
      <c r="B22" s="15" t="s">
        <v>45</v>
      </c>
      <c r="C22" s="16">
        <v>67305</v>
      </c>
      <c r="D22" s="17" t="s">
        <v>46</v>
      </c>
      <c r="E22" s="18"/>
      <c r="F22" s="16">
        <v>3700</v>
      </c>
      <c r="G22" s="19">
        <f t="shared" si="0"/>
        <v>63605</v>
      </c>
    </row>
    <row r="23" spans="1:8" s="20" customFormat="1" ht="15.95" customHeight="1" x14ac:dyDescent="0.2">
      <c r="A23" s="15" t="s">
        <v>47</v>
      </c>
      <c r="B23" s="15"/>
      <c r="C23" s="16"/>
      <c r="D23" s="17"/>
      <c r="E23" s="18"/>
      <c r="F23" s="16"/>
      <c r="G23" s="19"/>
    </row>
    <row r="24" spans="1:8" s="20" customFormat="1" ht="15.95" customHeight="1" x14ac:dyDescent="0.2">
      <c r="A24" s="15" t="s">
        <v>48</v>
      </c>
      <c r="B24" s="15"/>
      <c r="C24" s="16"/>
      <c r="D24" s="17"/>
      <c r="E24" s="18"/>
      <c r="F24" s="16"/>
      <c r="G24" s="19"/>
    </row>
    <row r="25" spans="1:8" s="20" customFormat="1" ht="15.95" customHeight="1" x14ac:dyDescent="0.2">
      <c r="A25" s="15" t="s">
        <v>49</v>
      </c>
      <c r="B25" s="15"/>
      <c r="C25" s="16"/>
      <c r="D25" s="17"/>
      <c r="E25" s="18"/>
      <c r="F25" s="16"/>
      <c r="G25" s="19"/>
    </row>
    <row r="26" spans="1:8" s="20" customFormat="1" ht="15.95" customHeight="1" x14ac:dyDescent="0.2">
      <c r="A26" s="15" t="s">
        <v>50</v>
      </c>
      <c r="B26" s="15"/>
      <c r="C26" s="16"/>
      <c r="D26" s="17"/>
      <c r="E26" s="18"/>
      <c r="F26" s="16"/>
      <c r="G26" s="19"/>
    </row>
    <row r="27" spans="1:8" ht="15.95" customHeight="1" thickBot="1" x14ac:dyDescent="0.25">
      <c r="A27" s="15" t="s">
        <v>51</v>
      </c>
      <c r="B27" s="15"/>
      <c r="C27" s="16"/>
      <c r="D27" s="17"/>
      <c r="E27" s="18"/>
      <c r="F27" s="16"/>
      <c r="G27" s="19">
        <f t="shared" si="0"/>
        <v>0</v>
      </c>
    </row>
    <row r="28" spans="1:8" s="27" customFormat="1" ht="18" customHeight="1" thickBot="1" x14ac:dyDescent="0.25">
      <c r="A28" s="21" t="s">
        <v>52</v>
      </c>
      <c r="B28" s="22" t="s">
        <v>53</v>
      </c>
      <c r="C28" s="23">
        <f>SUM(C8:C27)</f>
        <v>126992</v>
      </c>
      <c r="D28" s="24"/>
      <c r="E28" s="25">
        <f>SUM(E8:E27)</f>
        <v>0</v>
      </c>
      <c r="F28" s="23">
        <f>SUM(F8:F27)</f>
        <v>57787</v>
      </c>
      <c r="G28" s="26">
        <f>SUM(G8:G27)</f>
        <v>63605</v>
      </c>
      <c r="H28" s="27" t="s">
        <v>54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2018-02-19T07:44:33Z</dcterms:created>
  <dcterms:modified xsi:type="dcterms:W3CDTF">2018-02-23T07:42:36Z</dcterms:modified>
</cp:coreProperties>
</file>