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SZŐKEDENCS\2020.ÉVI KÖLTSÉGETÉS MÓDOSÍTÁS 20210225\"/>
    </mc:Choice>
  </mc:AlternateContent>
  <bookViews>
    <workbookView xWindow="480" yWindow="15" windowWidth="11355" windowHeight="8445" tabRatio="601"/>
  </bookViews>
  <sheets>
    <sheet name="adósságot keletkezt." sheetId="26" r:id="rId1"/>
  </sheets>
  <calcPr calcId="152511"/>
</workbook>
</file>

<file path=xl/calcChain.xml><?xml version="1.0" encoding="utf-8"?>
<calcChain xmlns="http://schemas.openxmlformats.org/spreadsheetml/2006/main">
  <c r="E28" i="26" l="1"/>
  <c r="D28" i="26"/>
  <c r="C28" i="26"/>
  <c r="E19" i="26"/>
  <c r="E37" i="26" s="1"/>
  <c r="D19" i="26"/>
  <c r="F19" i="26" s="1"/>
  <c r="C19" i="26"/>
  <c r="C37" i="26" s="1"/>
  <c r="E17" i="26"/>
  <c r="E18" i="26" s="1"/>
  <c r="D17" i="26"/>
  <c r="D18" i="26" s="1"/>
  <c r="C17" i="26"/>
  <c r="C1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C38" i="26" l="1"/>
  <c r="E38" i="26"/>
  <c r="D37" i="26"/>
  <c r="F37" i="26" s="1"/>
  <c r="F28" i="26"/>
  <c r="F18" i="26"/>
  <c r="F17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D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<sst xmlns="http://schemas.openxmlformats.org/spreadsheetml/2006/main" count="40" uniqueCount="33">
  <si>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</si>
  <si>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</si>
  <si>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</si>
  <si>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</si>
  <si>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</si>
  <si>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</si>
  <si>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</si>
  <si>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</si>
  <si>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</si>
  <si>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</si>
  <si>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</si>
  <si>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</si>
  <si>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</si>
  <si>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</si>
  <si>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</si>
  <si>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</si>
  <si>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</si>
  <si>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</si>
  <si>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</si>
  <si>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</si>
  <si>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</si>
  <si>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</si>
  <si>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</si>
  <si>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</si>
  <si>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</si>
  <si>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</si>
  <si>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10. melléklet</t>
  </si>
  <si>
    <t>Adatok foritnban!</t>
  </si>
  <si>
    <t xml:space="preserve">2021. </t>
  </si>
  <si>
    <t xml:space="preserve">2022. </t>
  </si>
  <si>
    <t xml:space="preserve">2023. </t>
  </si>
  <si>
    <t>Szőkedencs Község Önkormányzata adósságot keletkeztető ügyleteiből eredő fizetési kötelezettségeinek bemutatása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</si>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</sst>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6">
    <xf numFmtId="0" fontId="0" fillId="0" borderId="0" xfId="0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164" fontId="12" fillId="0" borderId="8" xfId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164" fontId="13" fillId="0" borderId="11" xfId="1" applyNumberFormat="1" applyFont="1" applyBorder="1" applyAlignment="1" applyProtection="1">
      <alignment horizontal="center" vertical="center" wrapText="1"/>
      <protection locked="0"/>
    </xf>
    <xf numFmtId="164" fontId="13" fillId="0" borderId="12" xfId="1" applyNumberFormat="1" applyFont="1" applyBorder="1" applyAlignment="1" applyProtection="1">
      <alignment horizontal="center" vertical="center" wrapText="1"/>
      <protection locked="0"/>
    </xf>
    <xf numFmtId="164" fontId="13" fillId="0" borderId="13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1" applyNumberFormat="1" applyFont="1" applyBorder="1" applyAlignment="1">
      <alignment horizontal="center" vertical="center" wrapText="1"/>
    </xf>
    <xf numFmtId="1" fontId="13" fillId="0" borderId="11" xfId="1" applyNumberFormat="1" applyFont="1" applyBorder="1" applyAlignment="1" applyProtection="1">
      <alignment horizontal="center" vertical="center" wrapText="1"/>
      <protection locked="0"/>
    </xf>
    <xf numFmtId="1" fontId="13" fillId="0" borderId="12" xfId="1" applyNumberFormat="1" applyFont="1" applyBorder="1" applyAlignment="1" applyProtection="1">
      <alignment horizontal="center" vertical="center" wrapText="1"/>
      <protection locked="0"/>
    </xf>
    <xf numFmtId="1" fontId="13" fillId="0" borderId="13" xfId="1" applyNumberFormat="1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1" fontId="13" fillId="0" borderId="17" xfId="1" applyNumberFormat="1" applyFont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164" fontId="12" fillId="0" borderId="22" xfId="1" applyNumberFormat="1" applyFont="1" applyBorder="1" applyAlignment="1">
      <alignment horizontal="center" vertical="center" wrapText="1"/>
    </xf>
    <xf numFmtId="164" fontId="12" fillId="0" borderId="23" xfId="1" applyNumberFormat="1" applyFont="1" applyBorder="1" applyAlignment="1">
      <alignment horizontal="center" vertical="center" wrapText="1"/>
    </xf>
    <xf numFmtId="164" fontId="12" fillId="0" borderId="24" xfId="1" applyNumberFormat="1" applyFont="1" applyBorder="1" applyAlignment="1">
      <alignment horizontal="center" vertical="center" wrapText="1"/>
    </xf>
    <xf numFmtId="164" fontId="12" fillId="0" borderId="25" xfId="1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 wrapText="1"/>
    </xf>
    <xf numFmtId="164" fontId="12" fillId="0" borderId="28" xfId="1" applyNumberFormat="1" applyFont="1" applyBorder="1" applyAlignment="1">
      <alignment horizontal="center" vertical="center" wrapText="1"/>
    </xf>
    <xf numFmtId="164" fontId="12" fillId="0" borderId="29" xfId="1" applyNumberFormat="1" applyFont="1" applyBorder="1" applyAlignment="1">
      <alignment horizontal="center" vertical="center" wrapText="1"/>
    </xf>
    <xf numFmtId="164" fontId="12" fillId="0" borderId="30" xfId="1" applyNumberFormat="1" applyFont="1" applyBorder="1" applyAlignment="1">
      <alignment horizontal="center" vertical="center" wrapText="1"/>
    </xf>
    <xf numFmtId="164" fontId="12" fillId="0" borderId="31" xfId="1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164" fontId="13" fillId="0" borderId="34" xfId="1" applyNumberFormat="1" applyFont="1" applyBorder="1" applyAlignment="1" applyProtection="1">
      <alignment horizontal="center" vertical="center" wrapText="1"/>
      <protection locked="0"/>
    </xf>
    <xf numFmtId="164" fontId="13" fillId="0" borderId="35" xfId="1" applyNumberFormat="1" applyFont="1" applyBorder="1" applyAlignment="1" applyProtection="1">
      <alignment horizontal="center" vertical="center" wrapText="1"/>
      <protection locked="0"/>
    </xf>
    <xf numFmtId="164" fontId="13" fillId="0" borderId="36" xfId="1" applyNumberFormat="1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left" vertical="center" wrapText="1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2" xfId="1" applyNumberFormat="1" applyFont="1" applyBorder="1" applyAlignment="1" applyProtection="1">
      <alignment horizontal="center" vertical="center" wrapText="1"/>
      <protection locked="0"/>
    </xf>
    <xf numFmtId="1" fontId="13" fillId="0" borderId="3" xfId="1" applyNumberFormat="1" applyFont="1" applyBorder="1" applyAlignment="1" applyProtection="1">
      <alignment horizontal="center" vertical="center" wrapText="1"/>
      <protection locked="0"/>
    </xf>
    <xf numFmtId="1" fontId="12" fillId="0" borderId="28" xfId="1" applyNumberFormat="1" applyFont="1" applyBorder="1" applyAlignment="1">
      <alignment horizontal="center" vertical="center" wrapText="1"/>
    </xf>
    <xf numFmtId="1" fontId="13" fillId="0" borderId="34" xfId="1" applyNumberFormat="1" applyFont="1" applyBorder="1" applyAlignment="1" applyProtection="1">
      <alignment horizontal="center" vertical="center" wrapText="1"/>
      <protection locked="0"/>
    </xf>
    <xf numFmtId="1" fontId="13" fillId="0" borderId="35" xfId="1" applyNumberFormat="1" applyFont="1" applyBorder="1" applyAlignment="1" applyProtection="1">
      <alignment horizontal="center" vertical="center" wrapText="1"/>
      <protection locked="0"/>
    </xf>
    <xf numFmtId="1" fontId="13" fillId="0" borderId="36" xfId="1" applyNumberFormat="1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left" vertical="center" wrapText="1"/>
    </xf>
    <xf numFmtId="164" fontId="12" fillId="0" borderId="41" xfId="1" applyNumberFormat="1" applyFont="1" applyBorder="1" applyAlignment="1">
      <alignment horizontal="center" vertical="center" wrapText="1"/>
    </xf>
    <xf numFmtId="164" fontId="12" fillId="0" borderId="42" xfId="1" applyNumberFormat="1" applyFont="1" applyBorder="1" applyAlignment="1">
      <alignment horizontal="center" vertical="center" wrapText="1"/>
    </xf>
    <xf numFmtId="164" fontId="12" fillId="0" borderId="43" xfId="1" applyNumberFormat="1" applyFont="1" applyBorder="1" applyAlignment="1">
      <alignment horizontal="center" vertical="center" wrapText="1"/>
    </xf>
    <xf numFmtId="164" fontId="12" fillId="0" borderId="44" xfId="1" applyNumberFormat="1" applyFont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164" fontId="13" fillId="0" borderId="11" xfId="1" applyNumberFormat="1" applyFont="1" applyBorder="1" applyAlignment="1" applyProtection="1">
      <alignment horizontal="right" vertical="center" wrapText="1"/>
      <protection locked="0"/>
    </xf>
    <xf numFmtId="164" fontId="13" fillId="0" borderId="12" xfId="1" applyNumberFormat="1" applyFont="1" applyBorder="1" applyAlignment="1" applyProtection="1">
      <alignment horizontal="right" vertical="center" wrapText="1"/>
      <protection locked="0"/>
    </xf>
    <xf numFmtId="164" fontId="13" fillId="0" borderId="13" xfId="1" applyNumberFormat="1" applyFont="1" applyBorder="1" applyAlignment="1" applyProtection="1">
      <alignment horizontal="right" vertical="center" wrapText="1"/>
      <protection locked="0"/>
    </xf>
    <xf numFmtId="164" fontId="12" fillId="0" borderId="31" xfId="1" applyNumberFormat="1" applyFont="1" applyBorder="1" applyAlignment="1">
      <alignment horizontal="left" vertical="center" wrapText="1"/>
    </xf>
    <xf numFmtId="1" fontId="12" fillId="0" borderId="14" xfId="1" applyNumberFormat="1" applyFont="1" applyBorder="1" applyAlignment="1">
      <alignment horizontal="right" vertical="center" wrapText="1" indent="1"/>
    </xf>
    <xf numFmtId="1" fontId="12" fillId="0" borderId="45" xfId="1" applyNumberFormat="1" applyFont="1" applyBorder="1" applyAlignment="1">
      <alignment horizontal="right" vertical="center" wrapText="1" indent="1"/>
    </xf>
    <xf numFmtId="164" fontId="12" fillId="0" borderId="46" xfId="1" applyNumberFormat="1" applyFont="1" applyBorder="1" applyAlignment="1">
      <alignment horizontal="right" vertical="center" wrapText="1" indent="1"/>
    </xf>
    <xf numFmtId="1" fontId="12" fillId="0" borderId="47" xfId="1" applyNumberFormat="1" applyFont="1" applyBorder="1" applyAlignment="1">
      <alignment horizontal="right" vertical="center" wrapText="1" indent="1"/>
    </xf>
    <xf numFmtId="1" fontId="12" fillId="0" borderId="31" xfId="1" applyNumberFormat="1" applyFont="1" applyBorder="1" applyAlignment="1">
      <alignment horizontal="right" vertical="center" wrapText="1" indent="1"/>
    </xf>
    <xf numFmtId="1" fontId="12" fillId="0" borderId="46" xfId="1" applyNumberFormat="1" applyFont="1" applyBorder="1" applyAlignment="1">
      <alignment horizontal="right" vertical="center" wrapText="1" indent="1"/>
    </xf>
    <xf numFmtId="1" fontId="12" fillId="0" borderId="29" xfId="1" applyNumberFormat="1" applyFont="1" applyBorder="1" applyAlignment="1">
      <alignment horizontal="right" vertical="center" wrapText="1"/>
    </xf>
    <xf numFmtId="1" fontId="12" fillId="0" borderId="30" xfId="1" applyNumberFormat="1" applyFont="1" applyBorder="1" applyAlignment="1">
      <alignment horizontal="right" vertical="center" wrapText="1"/>
    </xf>
    <xf numFmtId="0" fontId="12" fillId="0" borderId="37" xfId="0" applyFont="1" applyBorder="1" applyAlignment="1">
      <alignment horizontal="center" vertical="center" wrapText="1"/>
    </xf>
    <xf numFmtId="164" fontId="13" fillId="0" borderId="49" xfId="1" applyNumberFormat="1" applyFont="1" applyBorder="1" applyAlignment="1" applyProtection="1">
      <alignment horizontal="center" vertical="center" wrapText="1"/>
      <protection locked="0"/>
    </xf>
    <xf numFmtId="164" fontId="13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164" fontId="13" fillId="0" borderId="6" xfId="1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164" fontId="13" fillId="0" borderId="7" xfId="1" applyNumberFormat="1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K7" sqref="K7"/>
    </sheetView>
  </sheetViews>
  <sheetFormatPr defaultRowHeight="15" x14ac:dyDescent="0.25"/>
  <cols>
    <col min="1" max="1" width="5.140625" style="56" customWidth="1"/>
    <col min="2" max="2" width="37" style="57" customWidth="1"/>
    <col min="3" max="5" width="10.7109375" style="57" customWidth="1"/>
    <col min="6" max="6" width="10.7109375" style="58" customWidth="1"/>
  </cols>
  <sheetData>
    <row r="1" spans="1:6" ht="12.75" x14ac:dyDescent="0.2">
      <c r="A1" s="92" t="s">
        <v>26</v>
      </c>
      <c r="B1" s="92"/>
      <c r="C1" s="92"/>
      <c r="D1" s="92"/>
      <c r="E1" s="92"/>
      <c r="F1" s="92"/>
    </row>
    <row r="2" spans="1:6" ht="12.75" x14ac:dyDescent="0.2">
      <c r="A2" s="1"/>
      <c r="B2" s="1"/>
      <c r="C2" s="1"/>
      <c r="D2" s="1"/>
      <c r="E2" s="1"/>
      <c r="F2" s="1"/>
    </row>
    <row r="3" spans="1:6" ht="25.5" customHeight="1" x14ac:dyDescent="0.2">
      <c r="A3" s="93" t="s">
        <v>32</v>
      </c>
      <c r="B3" s="93"/>
      <c r="C3" s="93"/>
      <c r="D3" s="93"/>
      <c r="E3" s="93"/>
      <c r="F3" s="93"/>
    </row>
    <row r="4" spans="1:6" x14ac:dyDescent="0.25">
      <c r="A4" s="2"/>
      <c r="B4" s="3"/>
      <c r="C4" s="3"/>
      <c r="D4" s="4"/>
      <c r="E4" s="4"/>
      <c r="F4" s="5"/>
    </row>
    <row r="5" spans="1:6" ht="25.5" customHeight="1" x14ac:dyDescent="0.2">
      <c r="A5" s="94" t="s">
        <v>31</v>
      </c>
      <c r="B5" s="94"/>
      <c r="C5" s="94"/>
      <c r="D5" s="94"/>
      <c r="E5" s="94"/>
      <c r="F5" s="94"/>
    </row>
    <row r="6" spans="1:6" thickBot="1" x14ac:dyDescent="0.25">
      <c r="A6" s="2"/>
      <c r="B6" s="3"/>
      <c r="C6" s="3"/>
      <c r="D6" s="3"/>
      <c r="E6" s="95" t="s">
        <v>27</v>
      </c>
      <c r="F6" s="95"/>
    </row>
    <row r="7" spans="1:6" ht="23.25" customHeight="1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6" ht="12.75" x14ac:dyDescent="0.2">
      <c r="A8" s="79"/>
      <c r="B8" s="81"/>
      <c r="C8" s="86"/>
      <c r="D8" s="87"/>
      <c r="E8" s="88"/>
      <c r="F8" s="90"/>
    </row>
    <row r="9" spans="1:6" ht="13.5" thickBot="1" x14ac:dyDescent="0.25">
      <c r="A9" s="79"/>
      <c r="B9" s="82"/>
      <c r="C9" s="71" t="s">
        <v>28</v>
      </c>
      <c r="D9" s="74" t="s">
        <v>29</v>
      </c>
      <c r="E9" s="76" t="s">
        <v>30</v>
      </c>
      <c r="F9" s="91"/>
    </row>
    <row r="10" spans="1:6" ht="13.5" thickTop="1" x14ac:dyDescent="0.2">
      <c r="A10" s="6">
        <v>1</v>
      </c>
      <c r="B10" s="7" t="s">
        <v>0</v>
      </c>
      <c r="C10" s="72">
        <v>16900000</v>
      </c>
      <c r="D10" s="75">
        <v>16000000</v>
      </c>
      <c r="E10" s="77">
        <v>16000000</v>
      </c>
      <c r="F10" s="8">
        <f>SUM(C10:E10)</f>
        <v>48900000</v>
      </c>
    </row>
    <row r="11" spans="1:6" ht="12.75" x14ac:dyDescent="0.2">
      <c r="A11" s="9">
        <f>A10+1</f>
        <v>2</v>
      </c>
      <c r="B11" s="10" t="s">
        <v>5</v>
      </c>
      <c r="C11" s="73"/>
      <c r="D11" s="12"/>
      <c r="E11" s="13"/>
      <c r="F11" s="14">
        <f t="shared" ref="F11:F38" si="0">SUM(C11:E11)</f>
        <v>0</v>
      </c>
    </row>
    <row r="12" spans="1:6" ht="12.75" x14ac:dyDescent="0.2">
      <c r="A12" s="9">
        <f t="shared" ref="A12:A38" si="1">A11+1</f>
        <v>3</v>
      </c>
      <c r="B12" s="10" t="s">
        <v>6</v>
      </c>
      <c r="C12" s="11"/>
      <c r="D12" s="12"/>
      <c r="E12" s="13"/>
      <c r="F12" s="14">
        <f t="shared" si="0"/>
        <v>0</v>
      </c>
    </row>
    <row r="13" spans="1:6" ht="45" x14ac:dyDescent="0.2">
      <c r="A13" s="9">
        <f t="shared" si="1"/>
        <v>4</v>
      </c>
      <c r="B13" s="10" t="s">
        <v>7</v>
      </c>
      <c r="C13" s="11"/>
      <c r="D13" s="12"/>
      <c r="E13" s="13"/>
      <c r="F13" s="14">
        <f t="shared" si="0"/>
        <v>0</v>
      </c>
    </row>
    <row r="14" spans="1:6" ht="12.75" x14ac:dyDescent="0.2">
      <c r="A14" s="9">
        <f t="shared" si="1"/>
        <v>5</v>
      </c>
      <c r="B14" s="10" t="s">
        <v>8</v>
      </c>
      <c r="C14" s="15"/>
      <c r="D14" s="16"/>
      <c r="E14" s="17"/>
      <c r="F14" s="63">
        <f t="shared" si="0"/>
        <v>0</v>
      </c>
    </row>
    <row r="15" spans="1:6" ht="22.5" x14ac:dyDescent="0.2">
      <c r="A15" s="9">
        <f t="shared" si="1"/>
        <v>6</v>
      </c>
      <c r="B15" s="10" t="s">
        <v>9</v>
      </c>
      <c r="C15" s="15"/>
      <c r="D15" s="16"/>
      <c r="E15" s="17"/>
      <c r="F15" s="63">
        <f t="shared" si="0"/>
        <v>0</v>
      </c>
    </row>
    <row r="16" spans="1:6" ht="13.5" thickBot="1" x14ac:dyDescent="0.25">
      <c r="A16" s="18">
        <f t="shared" si="1"/>
        <v>7</v>
      </c>
      <c r="B16" s="19" t="s">
        <v>10</v>
      </c>
      <c r="C16" s="20"/>
      <c r="D16" s="21"/>
      <c r="E16" s="22"/>
      <c r="F16" s="64">
        <f t="shared" si="0"/>
        <v>0</v>
      </c>
    </row>
    <row r="17" spans="1:6" ht="14.25" thickTop="1" thickBot="1" x14ac:dyDescent="0.25">
      <c r="A17" s="23">
        <f t="shared" si="1"/>
        <v>8</v>
      </c>
      <c r="B17" s="24" t="s">
        <v>11</v>
      </c>
      <c r="C17" s="25">
        <f>SUM(C10:C16)</f>
        <v>16900000</v>
      </c>
      <c r="D17" s="26">
        <f t="shared" ref="D17:E17" si="2">SUM(D10:D16)</f>
        <v>16000000</v>
      </c>
      <c r="E17" s="27">
        <f t="shared" si="2"/>
        <v>16000000</v>
      </c>
      <c r="F17" s="28">
        <f t="shared" si="0"/>
        <v>48900000</v>
      </c>
    </row>
    <row r="18" spans="1:6" ht="14.25" thickTop="1" thickBot="1" x14ac:dyDescent="0.25">
      <c r="A18" s="29">
        <f t="shared" si="1"/>
        <v>9</v>
      </c>
      <c r="B18" s="30" t="s">
        <v>12</v>
      </c>
      <c r="C18" s="31">
        <f>C17/2</f>
        <v>8450000</v>
      </c>
      <c r="D18" s="32">
        <f t="shared" ref="D18:E18" si="3">D17/2</f>
        <v>8000000</v>
      </c>
      <c r="E18" s="33">
        <f t="shared" si="3"/>
        <v>8000000</v>
      </c>
      <c r="F18" s="34">
        <f t="shared" si="0"/>
        <v>24450000</v>
      </c>
    </row>
    <row r="19" spans="1:6" ht="24" thickTop="1" thickBot="1" x14ac:dyDescent="0.25">
      <c r="A19" s="29">
        <f t="shared" si="1"/>
        <v>10</v>
      </c>
      <c r="B19" s="30" t="s">
        <v>13</v>
      </c>
      <c r="C19" s="31">
        <f>SUM(C20:C27)</f>
        <v>0</v>
      </c>
      <c r="D19" s="32">
        <f t="shared" ref="D19:E19" si="4">SUM(D20:D27)</f>
        <v>0</v>
      </c>
      <c r="E19" s="33">
        <f t="shared" si="4"/>
        <v>0</v>
      </c>
      <c r="F19" s="62">
        <f t="shared" si="0"/>
        <v>0</v>
      </c>
    </row>
    <row r="20" spans="1:6" ht="13.5" thickTop="1" x14ac:dyDescent="0.2">
      <c r="A20" s="35">
        <f t="shared" si="1"/>
        <v>11</v>
      </c>
      <c r="B20" s="36" t="s">
        <v>14</v>
      </c>
      <c r="C20" s="37"/>
      <c r="D20" s="38"/>
      <c r="E20" s="39"/>
      <c r="F20" s="65">
        <f t="shared" si="0"/>
        <v>0</v>
      </c>
    </row>
    <row r="21" spans="1:6" ht="12.75" x14ac:dyDescent="0.2">
      <c r="A21" s="9">
        <f t="shared" si="1"/>
        <v>12</v>
      </c>
      <c r="B21" s="10" t="s">
        <v>15</v>
      </c>
      <c r="C21" s="15"/>
      <c r="D21" s="16"/>
      <c r="E21" s="17"/>
      <c r="F21" s="63">
        <f t="shared" si="0"/>
        <v>0</v>
      </c>
    </row>
    <row r="22" spans="1:6" ht="12.75" x14ac:dyDescent="0.2">
      <c r="A22" s="9">
        <f t="shared" si="1"/>
        <v>13</v>
      </c>
      <c r="B22" s="10" t="s">
        <v>16</v>
      </c>
      <c r="C22" s="59"/>
      <c r="D22" s="60"/>
      <c r="E22" s="61"/>
      <c r="F22" s="63">
        <f t="shared" si="0"/>
        <v>0</v>
      </c>
    </row>
    <row r="23" spans="1:6" ht="12.75" x14ac:dyDescent="0.2">
      <c r="A23" s="9">
        <f t="shared" si="1"/>
        <v>14</v>
      </c>
      <c r="B23" s="10" t="s">
        <v>17</v>
      </c>
      <c r="C23" s="15"/>
      <c r="D23" s="16"/>
      <c r="E23" s="17"/>
      <c r="F23" s="63">
        <f t="shared" si="0"/>
        <v>0</v>
      </c>
    </row>
    <row r="24" spans="1:6" ht="12.75" x14ac:dyDescent="0.2">
      <c r="A24" s="9">
        <f t="shared" si="1"/>
        <v>15</v>
      </c>
      <c r="B24" s="10" t="s">
        <v>18</v>
      </c>
      <c r="C24" s="15"/>
      <c r="D24" s="16"/>
      <c r="E24" s="17"/>
      <c r="F24" s="63">
        <f t="shared" si="0"/>
        <v>0</v>
      </c>
    </row>
    <row r="25" spans="1:6" ht="12.75" x14ac:dyDescent="0.2">
      <c r="A25" s="9">
        <f t="shared" si="1"/>
        <v>16</v>
      </c>
      <c r="B25" s="10" t="s">
        <v>19</v>
      </c>
      <c r="C25" s="15"/>
      <c r="D25" s="16"/>
      <c r="E25" s="17"/>
      <c r="F25" s="63">
        <f t="shared" si="0"/>
        <v>0</v>
      </c>
    </row>
    <row r="26" spans="1:6" ht="12.75" x14ac:dyDescent="0.2">
      <c r="A26" s="9">
        <f t="shared" si="1"/>
        <v>17</v>
      </c>
      <c r="B26" s="10" t="s">
        <v>20</v>
      </c>
      <c r="C26" s="15"/>
      <c r="D26" s="16"/>
      <c r="E26" s="17"/>
      <c r="F26" s="63">
        <f t="shared" si="0"/>
        <v>0</v>
      </c>
    </row>
    <row r="27" spans="1:6" ht="23.25" thickBot="1" x14ac:dyDescent="0.25">
      <c r="A27" s="40">
        <f t="shared" si="1"/>
        <v>18</v>
      </c>
      <c r="B27" s="41" t="s">
        <v>21</v>
      </c>
      <c r="C27" s="42"/>
      <c r="D27" s="43"/>
      <c r="E27" s="44"/>
      <c r="F27" s="66">
        <f t="shared" si="0"/>
        <v>0</v>
      </c>
    </row>
    <row r="28" spans="1:6" ht="35.25" thickTop="1" thickBot="1" x14ac:dyDescent="0.25">
      <c r="A28" s="29">
        <f t="shared" si="1"/>
        <v>19</v>
      </c>
      <c r="B28" s="30" t="s">
        <v>22</v>
      </c>
      <c r="C28" s="45">
        <f>SUM(C29:C36)</f>
        <v>0</v>
      </c>
      <c r="D28" s="69">
        <f t="shared" ref="D28:E28" si="5">SUM(D29:D36)</f>
        <v>0</v>
      </c>
      <c r="E28" s="70">
        <f t="shared" si="5"/>
        <v>0</v>
      </c>
      <c r="F28" s="67">
        <f t="shared" si="0"/>
        <v>0</v>
      </c>
    </row>
    <row r="29" spans="1:6" ht="13.5" thickTop="1" x14ac:dyDescent="0.2">
      <c r="A29" s="35">
        <f t="shared" si="1"/>
        <v>20</v>
      </c>
      <c r="B29" s="36" t="s">
        <v>14</v>
      </c>
      <c r="C29" s="46"/>
      <c r="D29" s="47"/>
      <c r="E29" s="48"/>
      <c r="F29" s="68">
        <f t="shared" si="0"/>
        <v>0</v>
      </c>
    </row>
    <row r="30" spans="1:6" ht="12.75" x14ac:dyDescent="0.2">
      <c r="A30" s="9">
        <f t="shared" si="1"/>
        <v>21</v>
      </c>
      <c r="B30" s="10" t="s">
        <v>15</v>
      </c>
      <c r="C30" s="15"/>
      <c r="D30" s="16"/>
      <c r="E30" s="17"/>
      <c r="F30" s="63">
        <f t="shared" si="0"/>
        <v>0</v>
      </c>
    </row>
    <row r="31" spans="1:6" ht="12.75" x14ac:dyDescent="0.2">
      <c r="A31" s="9">
        <f t="shared" si="1"/>
        <v>22</v>
      </c>
      <c r="B31" s="10" t="s">
        <v>16</v>
      </c>
      <c r="C31" s="15"/>
      <c r="D31" s="16"/>
      <c r="E31" s="17"/>
      <c r="F31" s="63">
        <f t="shared" si="0"/>
        <v>0</v>
      </c>
    </row>
    <row r="32" spans="1:6" ht="12.75" x14ac:dyDescent="0.2">
      <c r="A32" s="9">
        <f t="shared" si="1"/>
        <v>23</v>
      </c>
      <c r="B32" s="10" t="s">
        <v>23</v>
      </c>
      <c r="C32" s="15"/>
      <c r="D32" s="16"/>
      <c r="E32" s="17"/>
      <c r="F32" s="63">
        <f t="shared" si="0"/>
        <v>0</v>
      </c>
    </row>
    <row r="33" spans="1:6" ht="12.75" x14ac:dyDescent="0.2">
      <c r="A33" s="9">
        <f t="shared" si="1"/>
        <v>24</v>
      </c>
      <c r="B33" s="10" t="s">
        <v>18</v>
      </c>
      <c r="C33" s="15"/>
      <c r="D33" s="16"/>
      <c r="E33" s="17"/>
      <c r="F33" s="63">
        <f t="shared" si="0"/>
        <v>0</v>
      </c>
    </row>
    <row r="34" spans="1:6" ht="12.75" x14ac:dyDescent="0.2">
      <c r="A34" s="9">
        <f t="shared" si="1"/>
        <v>25</v>
      </c>
      <c r="B34" s="10" t="s">
        <v>19</v>
      </c>
      <c r="C34" s="15"/>
      <c r="D34" s="16"/>
      <c r="E34" s="17"/>
      <c r="F34" s="63">
        <f t="shared" si="0"/>
        <v>0</v>
      </c>
    </row>
    <row r="35" spans="1:6" ht="12.75" x14ac:dyDescent="0.2">
      <c r="A35" s="9">
        <f t="shared" si="1"/>
        <v>26</v>
      </c>
      <c r="B35" s="10" t="s">
        <v>20</v>
      </c>
      <c r="C35" s="15"/>
      <c r="D35" s="16"/>
      <c r="E35" s="17"/>
      <c r="F35" s="63">
        <f t="shared" si="0"/>
        <v>0</v>
      </c>
    </row>
    <row r="36" spans="1:6" ht="23.25" thickBot="1" x14ac:dyDescent="0.25">
      <c r="A36" s="40">
        <f t="shared" si="1"/>
        <v>27</v>
      </c>
      <c r="B36" s="41" t="s">
        <v>21</v>
      </c>
      <c r="C36" s="42"/>
      <c r="D36" s="43"/>
      <c r="E36" s="44"/>
      <c r="F36" s="66">
        <f t="shared" si="0"/>
        <v>0</v>
      </c>
    </row>
    <row r="37" spans="1:6" ht="14.25" thickTop="1" thickBot="1" x14ac:dyDescent="0.25">
      <c r="A37" s="29">
        <f t="shared" si="1"/>
        <v>28</v>
      </c>
      <c r="B37" s="30" t="s">
        <v>24</v>
      </c>
      <c r="C37" s="31">
        <f>C19+C28</f>
        <v>0</v>
      </c>
      <c r="D37" s="32">
        <f t="shared" ref="D37:E37" si="6">D19+D28</f>
        <v>0</v>
      </c>
      <c r="E37" s="33">
        <f t="shared" si="6"/>
        <v>0</v>
      </c>
      <c r="F37" s="34">
        <f t="shared" si="0"/>
        <v>0</v>
      </c>
    </row>
    <row r="38" spans="1:6" ht="24" thickTop="1" thickBot="1" x14ac:dyDescent="0.25">
      <c r="A38" s="49">
        <f t="shared" si="1"/>
        <v>29</v>
      </c>
      <c r="B38" s="50" t="s">
        <v>25</v>
      </c>
      <c r="C38" s="51">
        <f>C18-C37</f>
        <v>8450000</v>
      </c>
      <c r="D38" s="52">
        <f t="shared" ref="D38:E38" si="7">D18-D37</f>
        <v>8000000</v>
      </c>
      <c r="E38" s="53">
        <f t="shared" si="7"/>
        <v>8000000</v>
      </c>
      <c r="F38" s="54">
        <f t="shared" si="0"/>
        <v>24450000</v>
      </c>
    </row>
    <row r="39" spans="1:6" ht="15.75" thickTop="1" x14ac:dyDescent="0.25">
      <c r="A39" s="2"/>
      <c r="B39" s="3"/>
      <c r="C39" s="3"/>
      <c r="D39" s="3"/>
      <c r="E39" s="3"/>
      <c r="F39" s="55"/>
    </row>
  </sheetData>
  <mergeCells count="8">
    <mergeCell ref="A7:A9"/>
    <mergeCell ref="B7:B9"/>
    <mergeCell ref="C7:E8"/>
    <mergeCell ref="F7:F9"/>
    <mergeCell ref="A1:F1"/>
    <mergeCell ref="A3:F3"/>
    <mergeCell ref="A5:F5"/>
    <mergeCell ref="E6:F6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keletkezt.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2013-08-26T09:34:20Z</cp:lastPrinted>
  <dcterms:created xsi:type="dcterms:W3CDTF">2006-01-17T11:47:21Z</dcterms:created>
  <dcterms:modified xsi:type="dcterms:W3CDTF">2021-03-04T09:07:37Z</dcterms:modified>
</cp:coreProperties>
</file>