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2012r2data\notebook$\h.ibolya\Documents\Önkormányzat döntései\Rendeletek\2020\Költségvetés 2020\"/>
    </mc:Choice>
  </mc:AlternateContent>
  <xr:revisionPtr revIDLastSave="0" documentId="13_ncr:1_{8FFD4877-BDB7-4A4B-99DF-4B60E6421A9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ERDŐKERTES" sheetId="1" r:id="rId1"/>
    <sheet name="ROVATRA" sheetId="4" r:id="rId2"/>
    <sheet name="TEVÉKENYSÉGRE" sheetId="5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9" i="5" l="1"/>
  <c r="G190" i="5" s="1"/>
  <c r="H189" i="5"/>
  <c r="G157" i="5"/>
  <c r="H157" i="5"/>
  <c r="H190" i="5" s="1"/>
  <c r="F183" i="4"/>
  <c r="F80" i="4"/>
  <c r="F66" i="4"/>
  <c r="F39" i="4"/>
  <c r="F34" i="4"/>
  <c r="F28" i="4"/>
  <c r="F25" i="4"/>
  <c r="F17" i="4"/>
  <c r="F9" i="4"/>
  <c r="H198" i="4"/>
  <c r="G198" i="4"/>
  <c r="G187" i="1"/>
  <c r="H187" i="1"/>
</calcChain>
</file>

<file path=xl/sharedStrings.xml><?xml version="1.0" encoding="utf-8"?>
<sst xmlns="http://schemas.openxmlformats.org/spreadsheetml/2006/main" count="2770" uniqueCount="200">
  <si>
    <t>ERDŐKERTES KÖZSÉG ÖNKORMÁNYZATA</t>
  </si>
  <si>
    <t>Részletező kód</t>
  </si>
  <si>
    <t>Megnevezés</t>
  </si>
  <si>
    <t>Ei. kód</t>
  </si>
  <si>
    <t>Rovat kód</t>
  </si>
  <si>
    <t>ELŐIRÁNYZAT</t>
  </si>
  <si>
    <t>BEVÉTEL</t>
  </si>
  <si>
    <t>KIADÁS</t>
  </si>
  <si>
    <t>1-011130K</t>
  </si>
  <si>
    <t>Önkormányzatok és önkormányzati hivatalok jogalkotó és általános igazgatási tevékenysége</t>
  </si>
  <si>
    <t>(KÖT)</t>
  </si>
  <si>
    <t>B16</t>
  </si>
  <si>
    <t>Egyéb működési célú támogatások bevételei államháztartáson belülről</t>
  </si>
  <si>
    <t>5-011130K</t>
  </si>
  <si>
    <t>K121</t>
  </si>
  <si>
    <t>Választott tisztségviselők juttatásai</t>
  </si>
  <si>
    <t>K2</t>
  </si>
  <si>
    <t>Munkaadókat terhelő járulékok és szociális hozzájárulási adó</t>
  </si>
  <si>
    <t>K513</t>
  </si>
  <si>
    <t>Tartalékok</t>
  </si>
  <si>
    <t>1-013320K</t>
  </si>
  <si>
    <t>Köztemető fenntartás és működtetés</t>
  </si>
  <si>
    <t>B406</t>
  </si>
  <si>
    <t>Kiszámlázott általános forgalmi adó</t>
  </si>
  <si>
    <t>B411</t>
  </si>
  <si>
    <t>Egyéb működési bevételek</t>
  </si>
  <si>
    <t>5-013320K</t>
  </si>
  <si>
    <t>K1101</t>
  </si>
  <si>
    <t>Törvény szerinti illetmények, munkabérek</t>
  </si>
  <si>
    <t>K312</t>
  </si>
  <si>
    <t>Üzemeltetési anyagok beszerzése</t>
  </si>
  <si>
    <t>K331</t>
  </si>
  <si>
    <t>Közüzemi díjak</t>
  </si>
  <si>
    <t>K351</t>
  </si>
  <si>
    <t>Működési célú előzetesen felszámított általános forgalmi adó</t>
  </si>
  <si>
    <t>1-013350Ö</t>
  </si>
  <si>
    <t>Az önkormányzati vagyonnal való gazdálkodással kapcsolatos feladatok</t>
  </si>
  <si>
    <t>(ÖNV)</t>
  </si>
  <si>
    <t>B52</t>
  </si>
  <si>
    <t>Ingatlanok értékesítése</t>
  </si>
  <si>
    <t>5-013350K</t>
  </si>
  <si>
    <t>Az önkormányzati vagyonnal való gazdálkodással kapcsolatos feladatok (nem szociális bérlakás)</t>
  </si>
  <si>
    <t>K337</t>
  </si>
  <si>
    <t>Egyéb szolgáltatások</t>
  </si>
  <si>
    <t>5-013350Ö</t>
  </si>
  <si>
    <t>K62</t>
  </si>
  <si>
    <t>Ingatlanok beszerzése, létesítése</t>
  </si>
  <si>
    <t>K67</t>
  </si>
  <si>
    <t>Beruházási célú előzetesen felszámított általános forgalmi adó</t>
  </si>
  <si>
    <t>K71</t>
  </si>
  <si>
    <t>Ingatlanok felújítása</t>
  </si>
  <si>
    <t>K74</t>
  </si>
  <si>
    <t>Felújítási célú előzetesen felszámított általános forgalmi adó</t>
  </si>
  <si>
    <t>5-016080K</t>
  </si>
  <si>
    <t>Kiemelt állami és önkormányzati rendezvények kiadásai</t>
  </si>
  <si>
    <t>5-016080Ö</t>
  </si>
  <si>
    <t>1-018010K</t>
  </si>
  <si>
    <t>Önkormányzatok elszámolása központi költségvetéssel</t>
  </si>
  <si>
    <t>B111</t>
  </si>
  <si>
    <t>Helyi önkormányzatok működésének általános támogatása</t>
  </si>
  <si>
    <t>B112</t>
  </si>
  <si>
    <t>Települési önkormányzatok egyes köznevelési feladatainak támogatása</t>
  </si>
  <si>
    <t>B113</t>
  </si>
  <si>
    <t>Települési önkormányzatok szociális és gyermekjóléti és gyermekétkeztetési feladatainak támogatása</t>
  </si>
  <si>
    <t>B114</t>
  </si>
  <si>
    <t>Települési önkormányzatok kulturális feladatainak támogatása</t>
  </si>
  <si>
    <t>B814</t>
  </si>
  <si>
    <t>Államháztartáson belüli megelőlegezések</t>
  </si>
  <si>
    <t>5-018010K</t>
  </si>
  <si>
    <t>K5021</t>
  </si>
  <si>
    <t>helyi önkormányzatok előző évi elszámolásából származó kiadások</t>
  </si>
  <si>
    <t>K914</t>
  </si>
  <si>
    <t>Államháztartáson belüli megelőlegezések visszafizetése</t>
  </si>
  <si>
    <t>1-018030K</t>
  </si>
  <si>
    <t>Támogatási célú finanszírozási műveletek</t>
  </si>
  <si>
    <t>B8131</t>
  </si>
  <si>
    <t>Előző év költségvetési maradványának igénybevétele</t>
  </si>
  <si>
    <t>5-018030K</t>
  </si>
  <si>
    <t>K506</t>
  </si>
  <si>
    <t>Társulásnak és költségvetési sz.</t>
  </si>
  <si>
    <t>K915</t>
  </si>
  <si>
    <t>Központi, irányító szervi támogatás folyósítása</t>
  </si>
  <si>
    <t>5-031030Ö</t>
  </si>
  <si>
    <t>Közterület rendjének fenntartása</t>
  </si>
  <si>
    <t>K322</t>
  </si>
  <si>
    <t>Egyéb kommunikációs szolgáltatások</t>
  </si>
  <si>
    <t>K334</t>
  </si>
  <si>
    <t>Karbantartási, kisjavítási szolgáltatások</t>
  </si>
  <si>
    <t>5-045160K</t>
  </si>
  <si>
    <t>Közutak, hidak, alagutak üzemeltetése, fenntartása</t>
  </si>
  <si>
    <t>K336</t>
  </si>
  <si>
    <t>Szakmai tevékenységet segítő szolgáltatások</t>
  </si>
  <si>
    <t>5-064010K</t>
  </si>
  <si>
    <t>Közvilágítás</t>
  </si>
  <si>
    <t>5-066010K</t>
  </si>
  <si>
    <t>Zöldterület-kezelés</t>
  </si>
  <si>
    <t>5-066020K</t>
  </si>
  <si>
    <t>Város-, községgazdálkodási egyéb szolgáltatások</t>
  </si>
  <si>
    <t>K122</t>
  </si>
  <si>
    <t>Munkavégzésre irányuló egyéb jogviszonyban nem saját foglalkoztatottnak fizetett juttatások</t>
  </si>
  <si>
    <t>K311</t>
  </si>
  <si>
    <t>Szakmai anyagok beszerzése</t>
  </si>
  <si>
    <t>5-074031K</t>
  </si>
  <si>
    <t>Család és nővédelmi egyészségügyi gondozás</t>
  </si>
  <si>
    <t>K321</t>
  </si>
  <si>
    <t>Informatikai szolgáltatások igénybevétele</t>
  </si>
  <si>
    <t>K341</t>
  </si>
  <si>
    <t>Kiküldetések kiadásai</t>
  </si>
  <si>
    <t>5-074032K</t>
  </si>
  <si>
    <t>Ifjúság-egészségügyi gondozás</t>
  </si>
  <si>
    <t>K1104</t>
  </si>
  <si>
    <t>Készenléti, ügyeleti, helyettesítési díj, túlóra, túlszolgálat</t>
  </si>
  <si>
    <t>5-081041Ö</t>
  </si>
  <si>
    <t>Versenysport- és utánpótlás-nevelési tevékenység és támogatása</t>
  </si>
  <si>
    <t>K512</t>
  </si>
  <si>
    <t>Egyéb működési célú támogatások államháztartáson kívülre</t>
  </si>
  <si>
    <t>5-083030Ö</t>
  </si>
  <si>
    <t>Egyéb kiadói tevékenység</t>
  </si>
  <si>
    <t>5-084031Ö</t>
  </si>
  <si>
    <t>Civil szervezetek működési támogatása</t>
  </si>
  <si>
    <t>5-084070Ö</t>
  </si>
  <si>
    <t>A fiatalok társadalmi integrációját segítő struktúra, szakmai szolgáltatások fejlesztése, működteté</t>
  </si>
  <si>
    <t>1-900020K</t>
  </si>
  <si>
    <t>Önkormányzati funkcióra nem sorolható bevéltel ÁHK</t>
  </si>
  <si>
    <t>B354</t>
  </si>
  <si>
    <t>Gépjárműadók</t>
  </si>
  <si>
    <t>B36</t>
  </si>
  <si>
    <t>Egyéb közhatalmi bevételek</t>
  </si>
  <si>
    <t>B34</t>
  </si>
  <si>
    <t>Vagyoni típusú adók</t>
  </si>
  <si>
    <t>B351</t>
  </si>
  <si>
    <t>Értékesítési és forgalmi adók</t>
  </si>
  <si>
    <t>1-900060Ö</t>
  </si>
  <si>
    <t>Forgatási és befektetési célú finanszírozási műveletek</t>
  </si>
  <si>
    <t>B8111</t>
  </si>
  <si>
    <t>Hosszú lejáratú hitelek, kölcsönök felvétele pénzügyi vállalkozástól</t>
  </si>
  <si>
    <t>5482-107060K</t>
  </si>
  <si>
    <t>Települési támogatás</t>
  </si>
  <si>
    <t>K48</t>
  </si>
  <si>
    <t>Egyéb nem intézményi ellátások</t>
  </si>
  <si>
    <t>5-900060Ö</t>
  </si>
  <si>
    <t>K9111</t>
  </si>
  <si>
    <t>Hosszú lejáratú hitelek, kölcsönök törlesztése pénzügyi vállalkozásnak</t>
  </si>
  <si>
    <t>MINDÖSSZESEN</t>
  </si>
  <si>
    <t>1H096015K</t>
  </si>
  <si>
    <t>Gyermekétkeztetés köznevelési intézményben</t>
  </si>
  <si>
    <t>B405</t>
  </si>
  <si>
    <t>Ellátási díjak</t>
  </si>
  <si>
    <t>5H096015K</t>
  </si>
  <si>
    <t>K1113</t>
  </si>
  <si>
    <t>Foglalkoztatottak egyéb személyi juttatásai</t>
  </si>
  <si>
    <t>K332</t>
  </si>
  <si>
    <t>Vásárolt élelmezés</t>
  </si>
  <si>
    <t>1H096025Ö</t>
  </si>
  <si>
    <t>Munkahelyi étkeztetés köznevelési intézményben</t>
  </si>
  <si>
    <t>5H096025K</t>
  </si>
  <si>
    <t>5H096025Ö</t>
  </si>
  <si>
    <t>5H011130K</t>
  </si>
  <si>
    <t>K1107</t>
  </si>
  <si>
    <t>Béren kívüli juttatások</t>
  </si>
  <si>
    <t>K1110</t>
  </si>
  <si>
    <t>Egyéb költségtérítések</t>
  </si>
  <si>
    <t>K352</t>
  </si>
  <si>
    <t>Fizetendő általános forgalmi adó</t>
  </si>
  <si>
    <t>1H018030K</t>
  </si>
  <si>
    <t>B816</t>
  </si>
  <si>
    <t>Központi, irányító szervi támogatás</t>
  </si>
  <si>
    <t>ÖSSZESEN</t>
  </si>
  <si>
    <t>5H066020K</t>
  </si>
  <si>
    <t>1OV018030K</t>
  </si>
  <si>
    <t>5OV091110K</t>
  </si>
  <si>
    <t>Óvodai nevelés, ellátás szakmai feladatai</t>
  </si>
  <si>
    <t>K1106</t>
  </si>
  <si>
    <t>Jubileumi jutalom</t>
  </si>
  <si>
    <t>5OV091140K</t>
  </si>
  <si>
    <t>Óvodai nevelés, ellátás működtetési feladatai</t>
  </si>
  <si>
    <t>1FH018030K</t>
  </si>
  <si>
    <t>1FH082091K</t>
  </si>
  <si>
    <t>Közművelődés - hagyományos közösségi kulturális értékek gondozása</t>
  </si>
  <si>
    <t>B402</t>
  </si>
  <si>
    <t>Szolgáltatások ellenértéke</t>
  </si>
  <si>
    <t>5FH082042K</t>
  </si>
  <si>
    <t>Könyvtári állomány gyarapítása, nyilvántartása</t>
  </si>
  <si>
    <t>5FH082044K</t>
  </si>
  <si>
    <t>Könyvtári szolgáltatások</t>
  </si>
  <si>
    <t>K11043</t>
  </si>
  <si>
    <t>Helyettesítés</t>
  </si>
  <si>
    <t>5FH082091K</t>
  </si>
  <si>
    <t>5VEKOP-7.3.4-17-2017-00012</t>
  </si>
  <si>
    <t>Erdőkertesi Faluház és Könyvtár szolgálata a köznevelés eredményessége érdekében</t>
  </si>
  <si>
    <t>K355</t>
  </si>
  <si>
    <t>Egyéb dologi kiadások</t>
  </si>
  <si>
    <t>KÖTELEZŐ FELADAT</t>
  </si>
  <si>
    <t>ÖNKÉNT VÁLLALT FELADAT</t>
  </si>
  <si>
    <t>2020. évi  KÖLTSÉGVETÉSE</t>
  </si>
  <si>
    <r>
      <t xml:space="preserve">                                                                               INTÉZMÉNYEKKEL ÖSSZESEN         </t>
    </r>
    <r>
      <rPr>
        <b/>
        <sz val="10"/>
        <rFont val="Arial"/>
        <family val="2"/>
        <charset val="238"/>
      </rPr>
      <t xml:space="preserve"> 2. Melléklet a 2/2020. (III. 4.) önkormányzati rendelethez</t>
    </r>
  </si>
  <si>
    <r>
      <t xml:space="preserve">                                                                              INTÉZMÉNYEKKEL ÖSSZESEN          </t>
    </r>
    <r>
      <rPr>
        <b/>
        <sz val="10"/>
        <rFont val="Arial"/>
        <family val="2"/>
        <charset val="238"/>
      </rPr>
      <t>2. Melléklet a 2/2020. (III. 4.) önkormányzati rendelethez</t>
    </r>
  </si>
  <si>
    <r>
      <t xml:space="preserve">                                                                                     INTÉZMÉNYEKKEL ÖSSZESEN              </t>
    </r>
    <r>
      <rPr>
        <b/>
        <sz val="10"/>
        <rFont val="Arial"/>
        <family val="2"/>
        <charset val="238"/>
      </rPr>
      <t>2. Melléklet a 2/2020. (III. 4.) önkormányzati rendelethez</t>
    </r>
  </si>
  <si>
    <t>2020. évi  KÖLTSÉGVETÉSE ROVATRA</t>
  </si>
  <si>
    <t>2020. évi  KÖLTSÉGVETÉS   TEVÉKENYSÉGRE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</si>
</sst>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4" fillId="0" borderId="1" xfId="1" applyFont="1" applyBorder="1" applyAlignment="1">
      <alignment horizontal="center"/>
    </xf>
    <xf numFmtId="0" fontId="2" fillId="0" borderId="1" xfId="1" applyFont="1" applyBorder="1"/>
    <xf numFmtId="164" fontId="4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3" xfId="1" applyFont="1" applyBorder="1"/>
    <xf numFmtId="164" fontId="2" fillId="0" borderId="3" xfId="1" applyNumberFormat="1" applyFont="1" applyBorder="1"/>
    <xf numFmtId="0" fontId="2" fillId="0" borderId="2" xfId="1" applyFont="1" applyBorder="1"/>
    <xf numFmtId="0" fontId="2" fillId="0" borderId="7" xfId="1" applyFont="1" applyBorder="1"/>
    <xf numFmtId="164" fontId="2" fillId="0" borderId="7" xfId="1" applyNumberFormat="1" applyFont="1" applyBorder="1"/>
    <xf numFmtId="0" fontId="3" fillId="0" borderId="4" xfId="1" applyFont="1" applyBorder="1"/>
    <xf numFmtId="0" fontId="3" fillId="0" borderId="5" xfId="1" applyFont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0" fontId="3" fillId="0" borderId="1" xfId="0" applyFont="1" applyBorder="1"/>
    <xf numFmtId="0" fontId="0" fillId="0" borderId="0" xfId="0" applyFont="1"/>
    <xf numFmtId="0" fontId="3" fillId="0" borderId="0" xfId="0" applyFont="1"/>
    <xf numFmtId="0" fontId="1" fillId="0" borderId="0" xfId="0" applyFont="1"/>
    <xf numFmtId="0" fontId="3" fillId="0" borderId="2" xfId="1" applyFont="1" applyBorder="1"/>
    <xf numFmtId="0" fontId="2" fillId="0" borderId="4" xfId="1" applyFont="1" applyBorder="1"/>
    <xf numFmtId="164" fontId="2" fillId="0" borderId="5" xfId="1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164" fontId="2" fillId="0" borderId="7" xfId="0" applyNumberFormat="1" applyFont="1" applyBorder="1"/>
    <xf numFmtId="0" fontId="7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" xfId="1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8" fillId="0" borderId="0" xfId="0" applyFont="1"/>
    <xf numFmtId="164" fontId="3" fillId="0" borderId="1" xfId="0" applyNumberFormat="1" applyFont="1" applyBorder="1"/>
    <xf numFmtId="164" fontId="8" fillId="0" borderId="0" xfId="0" applyNumberFormat="1" applyFont="1"/>
    <xf numFmtId="164" fontId="3" fillId="0" borderId="1" xfId="1" applyNumberFormat="1" applyFont="1" applyFill="1" applyBorder="1" applyAlignment="1">
      <alignment horizontal="center"/>
    </xf>
    <xf numFmtId="164" fontId="8" fillId="0" borderId="1" xfId="0" applyNumberFormat="1" applyFont="1" applyBorder="1"/>
    <xf numFmtId="0" fontId="2" fillId="0" borderId="2" xfId="1" applyFont="1" applyBorder="1" applyAlignment="1">
      <alignment horizontal="center"/>
    </xf>
    <xf numFmtId="164" fontId="8" fillId="0" borderId="3" xfId="0" applyNumberFormat="1" applyFont="1" applyBorder="1"/>
    <xf numFmtId="0" fontId="4" fillId="0" borderId="7" xfId="1" applyFont="1" applyBorder="1" applyAlignment="1">
      <alignment horizontal="center"/>
    </xf>
    <xf numFmtId="164" fontId="8" fillId="0" borderId="7" xfId="0" applyNumberFormat="1" applyFont="1" applyBorder="1"/>
    <xf numFmtId="0" fontId="6" fillId="0" borderId="4" xfId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4" fontId="9" fillId="0" borderId="5" xfId="0" applyNumberFormat="1" applyFont="1" applyBorder="1"/>
    <xf numFmtId="164" fontId="9" fillId="0" borderId="6" xfId="0" applyNumberFormat="1" applyFont="1" applyBorder="1"/>
    <xf numFmtId="164" fontId="3" fillId="0" borderId="3" xfId="1" applyNumberFormat="1" applyFont="1" applyFill="1" applyBorder="1" applyAlignment="1">
      <alignment horizontal="center"/>
    </xf>
    <xf numFmtId="0" fontId="2" fillId="0" borderId="7" xfId="1" applyFont="1" applyFill="1" applyBorder="1" applyProtection="1">
      <protection locked="0"/>
    </xf>
    <xf numFmtId="0" fontId="2" fillId="0" borderId="3" xfId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7" xfId="0" applyFont="1" applyBorder="1"/>
    <xf numFmtId="164" fontId="10" fillId="0" borderId="5" xfId="0" applyNumberFormat="1" applyFont="1" applyBorder="1"/>
    <xf numFmtId="0" fontId="2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9" fillId="0" borderId="11" xfId="0" applyNumberFormat="1" applyFont="1" applyBorder="1"/>
    <xf numFmtId="164" fontId="9" fillId="0" borderId="12" xfId="0" applyNumberFormat="1" applyFont="1" applyBorder="1"/>
    <xf numFmtId="0" fontId="3" fillId="0" borderId="13" xfId="1" applyFont="1" applyBorder="1"/>
    <xf numFmtId="0" fontId="3" fillId="0" borderId="14" xfId="1" applyFont="1" applyBorder="1"/>
    <xf numFmtId="0" fontId="2" fillId="0" borderId="1" xfId="1" applyFont="1" applyFill="1" applyBorder="1" applyProtection="1">
      <protection locked="0"/>
    </xf>
    <xf numFmtId="0" fontId="8" fillId="0" borderId="7" xfId="0" applyFont="1" applyBorder="1"/>
    <xf numFmtId="0" fontId="8" fillId="0" borderId="4" xfId="0" applyFont="1" applyBorder="1"/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"/>
  <sheetViews>
    <sheetView workbookViewId="0">
      <selection activeCell="A3" sqref="A3:H3"/>
    </sheetView>
  </sheetViews>
  <sheetFormatPr defaultRowHeight="15" x14ac:dyDescent="0.25"/>
  <cols>
    <col min="1" max="1" width="11.140625" customWidth="1"/>
    <col min="2" max="2" width="38.7109375" customWidth="1"/>
    <col min="3" max="3" width="8.85546875" customWidth="1"/>
    <col min="4" max="4" width="8.140625" style="32" customWidth="1"/>
    <col min="5" max="5" width="32.85546875" customWidth="1"/>
    <col min="6" max="6" width="15.42578125" style="26" customWidth="1"/>
    <col min="7" max="7" width="19.140625" style="34" customWidth="1"/>
    <col min="8" max="8" width="20.7109375" style="34" customWidth="1"/>
  </cols>
  <sheetData>
    <row r="1" spans="1:8" ht="18" x14ac:dyDescent="0.25">
      <c r="A1" s="63" t="s">
        <v>0</v>
      </c>
      <c r="B1" s="63"/>
      <c r="C1" s="63"/>
      <c r="D1" s="63"/>
      <c r="E1" s="63"/>
      <c r="F1" s="63"/>
      <c r="G1" s="63"/>
      <c r="H1" s="63"/>
    </row>
    <row r="2" spans="1:8" ht="18" x14ac:dyDescent="0.25">
      <c r="A2" s="63" t="s">
        <v>194</v>
      </c>
      <c r="B2" s="63"/>
      <c r="C2" s="63"/>
      <c r="D2" s="63"/>
      <c r="E2" s="63"/>
      <c r="F2" s="63"/>
      <c r="G2" s="63"/>
      <c r="H2" s="63"/>
    </row>
    <row r="3" spans="1:8" ht="30.75" customHeight="1" x14ac:dyDescent="0.25">
      <c r="A3" s="64" t="s">
        <v>195</v>
      </c>
      <c r="B3" s="64"/>
      <c r="C3" s="64"/>
      <c r="D3" s="64"/>
      <c r="E3" s="64"/>
      <c r="F3" s="64"/>
      <c r="G3" s="64"/>
      <c r="H3" s="64"/>
    </row>
    <row r="4" spans="1:8" x14ac:dyDescent="0.25">
      <c r="A4" s="1" t="s">
        <v>1</v>
      </c>
      <c r="B4" s="1" t="s">
        <v>2</v>
      </c>
      <c r="C4" s="1" t="s">
        <v>3</v>
      </c>
      <c r="D4" s="29" t="s">
        <v>4</v>
      </c>
      <c r="E4" s="1" t="s">
        <v>2</v>
      </c>
      <c r="F4" s="3" t="s">
        <v>5</v>
      </c>
      <c r="G4" s="35" t="s">
        <v>6</v>
      </c>
      <c r="H4" s="35" t="s">
        <v>7</v>
      </c>
    </row>
    <row r="5" spans="1:8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4">
        <v>19500000</v>
      </c>
      <c r="G5" s="4">
        <v>19500000</v>
      </c>
      <c r="H5" s="36"/>
    </row>
    <row r="6" spans="1:8" x14ac:dyDescent="0.25">
      <c r="A6" s="2" t="s">
        <v>20</v>
      </c>
      <c r="B6" s="2" t="s">
        <v>21</v>
      </c>
      <c r="C6" s="2" t="s">
        <v>10</v>
      </c>
      <c r="D6" s="2" t="s">
        <v>22</v>
      </c>
      <c r="E6" s="2" t="s">
        <v>23</v>
      </c>
      <c r="F6" s="4">
        <v>75000</v>
      </c>
      <c r="G6" s="4">
        <v>75000</v>
      </c>
      <c r="H6" s="36"/>
    </row>
    <row r="7" spans="1:8" x14ac:dyDescent="0.25">
      <c r="A7" s="2" t="s">
        <v>20</v>
      </c>
      <c r="B7" s="2" t="s">
        <v>21</v>
      </c>
      <c r="C7" s="2" t="s">
        <v>10</v>
      </c>
      <c r="D7" s="2" t="s">
        <v>24</v>
      </c>
      <c r="E7" s="2" t="s">
        <v>25</v>
      </c>
      <c r="F7" s="4">
        <v>250000</v>
      </c>
      <c r="G7" s="4">
        <v>250000</v>
      </c>
      <c r="H7" s="36"/>
    </row>
    <row r="8" spans="1:8" x14ac:dyDescent="0.25">
      <c r="A8" s="2" t="s">
        <v>35</v>
      </c>
      <c r="B8" s="2" t="s">
        <v>36</v>
      </c>
      <c r="C8" s="2" t="s">
        <v>37</v>
      </c>
      <c r="D8" s="2" t="s">
        <v>22</v>
      </c>
      <c r="E8" s="2" t="s">
        <v>23</v>
      </c>
      <c r="F8" s="4">
        <v>4000000</v>
      </c>
      <c r="G8" s="4">
        <v>4000000</v>
      </c>
      <c r="H8" s="36"/>
    </row>
    <row r="9" spans="1:8" x14ac:dyDescent="0.25">
      <c r="A9" s="2" t="s">
        <v>35</v>
      </c>
      <c r="B9" s="2" t="s">
        <v>36</v>
      </c>
      <c r="C9" s="2" t="s">
        <v>37</v>
      </c>
      <c r="D9" s="2" t="s">
        <v>38</v>
      </c>
      <c r="E9" s="2" t="s">
        <v>39</v>
      </c>
      <c r="F9" s="4">
        <v>15000000</v>
      </c>
      <c r="G9" s="4">
        <v>15000000</v>
      </c>
      <c r="H9" s="36"/>
    </row>
    <row r="10" spans="1:8" x14ac:dyDescent="0.25">
      <c r="A10" s="2" t="s">
        <v>56</v>
      </c>
      <c r="B10" s="2" t="s">
        <v>57</v>
      </c>
      <c r="C10" s="2" t="s">
        <v>10</v>
      </c>
      <c r="D10" s="2" t="s">
        <v>58</v>
      </c>
      <c r="E10" s="2" t="s">
        <v>59</v>
      </c>
      <c r="F10" s="4">
        <v>270205170</v>
      </c>
      <c r="G10" s="4">
        <v>270205170</v>
      </c>
      <c r="H10" s="36"/>
    </row>
    <row r="11" spans="1:8" x14ac:dyDescent="0.25">
      <c r="A11" s="2" t="s">
        <v>56</v>
      </c>
      <c r="B11" s="2" t="s">
        <v>57</v>
      </c>
      <c r="C11" s="2" t="s">
        <v>10</v>
      </c>
      <c r="D11" s="2" t="s">
        <v>60</v>
      </c>
      <c r="E11" s="2" t="s">
        <v>61</v>
      </c>
      <c r="F11" s="4">
        <v>147480250</v>
      </c>
      <c r="G11" s="4">
        <v>147480250</v>
      </c>
      <c r="H11" s="36"/>
    </row>
    <row r="12" spans="1:8" x14ac:dyDescent="0.25">
      <c r="A12" s="2" t="s">
        <v>56</v>
      </c>
      <c r="B12" s="2" t="s">
        <v>57</v>
      </c>
      <c r="C12" s="2" t="s">
        <v>10</v>
      </c>
      <c r="D12" s="2" t="s">
        <v>62</v>
      </c>
      <c r="E12" s="2" t="s">
        <v>63</v>
      </c>
      <c r="F12" s="4">
        <v>83442587</v>
      </c>
      <c r="G12" s="4">
        <v>83442587</v>
      </c>
      <c r="H12" s="36"/>
    </row>
    <row r="13" spans="1:8" x14ac:dyDescent="0.25">
      <c r="A13" s="2" t="s">
        <v>56</v>
      </c>
      <c r="B13" s="2" t="s">
        <v>57</v>
      </c>
      <c r="C13" s="2" t="s">
        <v>10</v>
      </c>
      <c r="D13" s="2" t="s">
        <v>64</v>
      </c>
      <c r="E13" s="2" t="s">
        <v>65</v>
      </c>
      <c r="F13" s="4">
        <v>10836162</v>
      </c>
      <c r="G13" s="4">
        <v>10836162</v>
      </c>
      <c r="H13" s="36"/>
    </row>
    <row r="14" spans="1:8" x14ac:dyDescent="0.25">
      <c r="A14" s="2" t="s">
        <v>56</v>
      </c>
      <c r="B14" s="2" t="s">
        <v>57</v>
      </c>
      <c r="C14" s="2" t="s">
        <v>10</v>
      </c>
      <c r="D14" s="2" t="s">
        <v>66</v>
      </c>
      <c r="E14" s="2" t="s">
        <v>67</v>
      </c>
      <c r="F14" s="4">
        <v>19329579</v>
      </c>
      <c r="G14" s="4">
        <v>19329579</v>
      </c>
      <c r="H14" s="36"/>
    </row>
    <row r="15" spans="1:8" x14ac:dyDescent="0.25">
      <c r="A15" s="2" t="s">
        <v>73</v>
      </c>
      <c r="B15" s="2" t="s">
        <v>74</v>
      </c>
      <c r="C15" s="2" t="s">
        <v>10</v>
      </c>
      <c r="D15" s="2" t="s">
        <v>75</v>
      </c>
      <c r="E15" s="2" t="s">
        <v>76</v>
      </c>
      <c r="F15" s="4">
        <v>603796771</v>
      </c>
      <c r="G15" s="4">
        <v>603796771</v>
      </c>
      <c r="H15" s="36"/>
    </row>
    <row r="16" spans="1:8" x14ac:dyDescent="0.25">
      <c r="A16" s="2" t="s">
        <v>122</v>
      </c>
      <c r="B16" s="2" t="s">
        <v>123</v>
      </c>
      <c r="C16" s="2" t="s">
        <v>10</v>
      </c>
      <c r="D16" s="2" t="s">
        <v>128</v>
      </c>
      <c r="E16" s="2" t="s">
        <v>129</v>
      </c>
      <c r="F16" s="4">
        <v>120000000</v>
      </c>
      <c r="G16" s="4">
        <v>120000000</v>
      </c>
      <c r="H16" s="36"/>
    </row>
    <row r="17" spans="1:8" x14ac:dyDescent="0.25">
      <c r="A17" s="2" t="s">
        <v>122</v>
      </c>
      <c r="B17" s="2" t="s">
        <v>123</v>
      </c>
      <c r="C17" s="2" t="s">
        <v>10</v>
      </c>
      <c r="D17" s="2" t="s">
        <v>130</v>
      </c>
      <c r="E17" s="2" t="s">
        <v>131</v>
      </c>
      <c r="F17" s="4">
        <v>95000000</v>
      </c>
      <c r="G17" s="4">
        <v>95000000</v>
      </c>
      <c r="H17" s="36"/>
    </row>
    <row r="18" spans="1:8" x14ac:dyDescent="0.25">
      <c r="A18" s="2" t="s">
        <v>122</v>
      </c>
      <c r="B18" s="2" t="s">
        <v>123</v>
      </c>
      <c r="C18" s="2" t="s">
        <v>10</v>
      </c>
      <c r="D18" s="2" t="s">
        <v>124</v>
      </c>
      <c r="E18" s="2" t="s">
        <v>125</v>
      </c>
      <c r="F18" s="4">
        <v>22500000</v>
      </c>
      <c r="G18" s="4">
        <v>22500000</v>
      </c>
      <c r="H18" s="36"/>
    </row>
    <row r="19" spans="1:8" x14ac:dyDescent="0.25">
      <c r="A19" s="2" t="s">
        <v>122</v>
      </c>
      <c r="B19" s="2" t="s">
        <v>123</v>
      </c>
      <c r="C19" s="2" t="s">
        <v>10</v>
      </c>
      <c r="D19" s="2" t="s">
        <v>126</v>
      </c>
      <c r="E19" s="2" t="s">
        <v>127</v>
      </c>
      <c r="F19" s="4">
        <v>10000000</v>
      </c>
      <c r="G19" s="4">
        <v>10000000</v>
      </c>
      <c r="H19" s="36"/>
    </row>
    <row r="20" spans="1:8" x14ac:dyDescent="0.25">
      <c r="A20" s="2" t="s">
        <v>122</v>
      </c>
      <c r="B20" s="2" t="s">
        <v>123</v>
      </c>
      <c r="C20" s="2" t="s">
        <v>10</v>
      </c>
      <c r="D20" s="2" t="s">
        <v>24</v>
      </c>
      <c r="E20" s="2" t="s">
        <v>25</v>
      </c>
      <c r="F20" s="4">
        <v>1000000</v>
      </c>
      <c r="G20" s="4">
        <v>1000000</v>
      </c>
      <c r="H20" s="36"/>
    </row>
    <row r="21" spans="1:8" x14ac:dyDescent="0.25">
      <c r="A21" s="2" t="s">
        <v>132</v>
      </c>
      <c r="B21" s="2" t="s">
        <v>133</v>
      </c>
      <c r="C21" s="2" t="s">
        <v>37</v>
      </c>
      <c r="D21" s="2" t="s">
        <v>134</v>
      </c>
      <c r="E21" s="2" t="s">
        <v>135</v>
      </c>
      <c r="F21" s="4">
        <v>10000000</v>
      </c>
      <c r="G21" s="4">
        <v>10000000</v>
      </c>
      <c r="H21" s="36"/>
    </row>
    <row r="22" spans="1:8" x14ac:dyDescent="0.25">
      <c r="A22" s="30" t="s">
        <v>176</v>
      </c>
      <c r="B22" s="30" t="s">
        <v>74</v>
      </c>
      <c r="C22" s="30" t="s">
        <v>10</v>
      </c>
      <c r="D22" s="30" t="s">
        <v>75</v>
      </c>
      <c r="E22" s="30" t="s">
        <v>76</v>
      </c>
      <c r="F22" s="22">
        <v>16613107</v>
      </c>
      <c r="G22" s="22">
        <v>16613107</v>
      </c>
      <c r="H22" s="36"/>
    </row>
    <row r="23" spans="1:8" x14ac:dyDescent="0.25">
      <c r="A23" s="30" t="s">
        <v>176</v>
      </c>
      <c r="B23" s="30" t="s">
        <v>74</v>
      </c>
      <c r="C23" s="30" t="s">
        <v>10</v>
      </c>
      <c r="D23" s="30" t="s">
        <v>165</v>
      </c>
      <c r="E23" s="30" t="s">
        <v>166</v>
      </c>
      <c r="F23" s="22">
        <v>22913893</v>
      </c>
      <c r="G23" s="22">
        <v>22913893</v>
      </c>
      <c r="H23" s="36"/>
    </row>
    <row r="24" spans="1:8" x14ac:dyDescent="0.25">
      <c r="A24" s="30" t="s">
        <v>177</v>
      </c>
      <c r="B24" s="30" t="s">
        <v>178</v>
      </c>
      <c r="C24" s="30" t="s">
        <v>10</v>
      </c>
      <c r="D24" s="30" t="s">
        <v>179</v>
      </c>
      <c r="E24" s="30" t="s">
        <v>180</v>
      </c>
      <c r="F24" s="22">
        <v>2000000</v>
      </c>
      <c r="G24" s="22">
        <v>2000000</v>
      </c>
      <c r="H24" s="36"/>
    </row>
    <row r="25" spans="1:8" x14ac:dyDescent="0.25">
      <c r="A25" s="14" t="s">
        <v>164</v>
      </c>
      <c r="B25" s="27" t="s">
        <v>74</v>
      </c>
      <c r="C25" s="30" t="s">
        <v>10</v>
      </c>
      <c r="D25" s="27" t="s">
        <v>75</v>
      </c>
      <c r="E25" s="30" t="s">
        <v>76</v>
      </c>
      <c r="F25" s="22">
        <v>161623</v>
      </c>
      <c r="G25" s="22">
        <v>161623</v>
      </c>
      <c r="H25" s="36"/>
    </row>
    <row r="26" spans="1:8" x14ac:dyDescent="0.25">
      <c r="A26" s="14" t="s">
        <v>164</v>
      </c>
      <c r="B26" s="27" t="s">
        <v>74</v>
      </c>
      <c r="C26" s="30" t="s">
        <v>10</v>
      </c>
      <c r="D26" s="27" t="s">
        <v>165</v>
      </c>
      <c r="E26" s="30" t="s">
        <v>166</v>
      </c>
      <c r="F26" s="22">
        <v>247212677</v>
      </c>
      <c r="G26" s="22">
        <v>247212677</v>
      </c>
      <c r="H26" s="36"/>
    </row>
    <row r="27" spans="1:8" x14ac:dyDescent="0.25">
      <c r="A27" s="14" t="s">
        <v>144</v>
      </c>
      <c r="B27" s="27" t="s">
        <v>145</v>
      </c>
      <c r="C27" s="30" t="s">
        <v>10</v>
      </c>
      <c r="D27" s="27" t="s">
        <v>146</v>
      </c>
      <c r="E27" s="30" t="s">
        <v>147</v>
      </c>
      <c r="F27" s="22">
        <v>13000000</v>
      </c>
      <c r="G27" s="22">
        <v>13000000</v>
      </c>
      <c r="H27" s="36"/>
    </row>
    <row r="28" spans="1:8" x14ac:dyDescent="0.25">
      <c r="A28" s="14" t="s">
        <v>144</v>
      </c>
      <c r="B28" s="27" t="s">
        <v>145</v>
      </c>
      <c r="C28" s="30" t="s">
        <v>10</v>
      </c>
      <c r="D28" s="27" t="s">
        <v>22</v>
      </c>
      <c r="E28" s="30" t="s">
        <v>23</v>
      </c>
      <c r="F28" s="22">
        <v>320000</v>
      </c>
      <c r="G28" s="22">
        <v>320000</v>
      </c>
      <c r="H28" s="36"/>
    </row>
    <row r="29" spans="1:8" x14ac:dyDescent="0.25">
      <c r="A29" s="14" t="s">
        <v>153</v>
      </c>
      <c r="B29" s="27" t="s">
        <v>154</v>
      </c>
      <c r="C29" s="30" t="s">
        <v>37</v>
      </c>
      <c r="D29" s="27" t="s">
        <v>146</v>
      </c>
      <c r="E29" s="30" t="s">
        <v>147</v>
      </c>
      <c r="F29" s="22">
        <v>10300000</v>
      </c>
      <c r="G29" s="22">
        <v>10300000</v>
      </c>
      <c r="H29" s="36"/>
    </row>
    <row r="30" spans="1:8" x14ac:dyDescent="0.25">
      <c r="A30" s="14" t="s">
        <v>153</v>
      </c>
      <c r="B30" s="27" t="s">
        <v>154</v>
      </c>
      <c r="C30" s="30" t="s">
        <v>37</v>
      </c>
      <c r="D30" s="27" t="s">
        <v>22</v>
      </c>
      <c r="E30" s="30" t="s">
        <v>23</v>
      </c>
      <c r="F30" s="22">
        <v>2781000</v>
      </c>
      <c r="G30" s="22">
        <v>2781000</v>
      </c>
      <c r="H30" s="36"/>
    </row>
    <row r="31" spans="1:8" x14ac:dyDescent="0.25">
      <c r="A31" s="30" t="s">
        <v>169</v>
      </c>
      <c r="B31" s="30" t="s">
        <v>74</v>
      </c>
      <c r="C31" s="30" t="s">
        <v>10</v>
      </c>
      <c r="D31" s="27" t="s">
        <v>75</v>
      </c>
      <c r="E31" s="30" t="s">
        <v>76</v>
      </c>
      <c r="F31" s="22">
        <v>10327</v>
      </c>
      <c r="G31" s="22">
        <v>10327</v>
      </c>
      <c r="H31" s="36"/>
    </row>
    <row r="32" spans="1:8" x14ac:dyDescent="0.25">
      <c r="A32" s="30" t="s">
        <v>169</v>
      </c>
      <c r="B32" s="30" t="s">
        <v>74</v>
      </c>
      <c r="C32" s="30" t="s">
        <v>10</v>
      </c>
      <c r="D32" s="27" t="s">
        <v>165</v>
      </c>
      <c r="E32" s="30" t="s">
        <v>166</v>
      </c>
      <c r="F32" s="22">
        <v>152199673</v>
      </c>
      <c r="G32" s="22">
        <v>152199673</v>
      </c>
      <c r="H32" s="36"/>
    </row>
    <row r="33" spans="1:8" x14ac:dyDescent="0.25">
      <c r="A33" s="2" t="s">
        <v>13</v>
      </c>
      <c r="B33" s="2" t="s">
        <v>9</v>
      </c>
      <c r="C33" s="2" t="s">
        <v>10</v>
      </c>
      <c r="D33" s="2" t="s">
        <v>14</v>
      </c>
      <c r="E33" s="2" t="s">
        <v>15</v>
      </c>
      <c r="F33" s="4">
        <v>18500000</v>
      </c>
      <c r="G33" s="36"/>
      <c r="H33" s="4">
        <v>18500000</v>
      </c>
    </row>
    <row r="34" spans="1:8" x14ac:dyDescent="0.25">
      <c r="A34" s="2" t="s">
        <v>13</v>
      </c>
      <c r="B34" s="2" t="s">
        <v>9</v>
      </c>
      <c r="C34" s="2" t="s">
        <v>10</v>
      </c>
      <c r="D34" s="2" t="s">
        <v>16</v>
      </c>
      <c r="E34" s="2" t="s">
        <v>17</v>
      </c>
      <c r="F34" s="4">
        <v>360000</v>
      </c>
      <c r="G34" s="36"/>
      <c r="H34" s="4">
        <v>360000</v>
      </c>
    </row>
    <row r="35" spans="1:8" x14ac:dyDescent="0.25">
      <c r="A35" s="2" t="s">
        <v>13</v>
      </c>
      <c r="B35" s="2" t="s">
        <v>9</v>
      </c>
      <c r="C35" s="2" t="s">
        <v>10</v>
      </c>
      <c r="D35" s="2" t="s">
        <v>18</v>
      </c>
      <c r="E35" s="2" t="s">
        <v>19</v>
      </c>
      <c r="F35" s="4">
        <v>63988344</v>
      </c>
      <c r="G35" s="36"/>
      <c r="H35" s="4">
        <v>63988344</v>
      </c>
    </row>
    <row r="36" spans="1:8" x14ac:dyDescent="0.25">
      <c r="A36" s="2" t="s">
        <v>26</v>
      </c>
      <c r="B36" s="2" t="s">
        <v>21</v>
      </c>
      <c r="C36" s="2" t="s">
        <v>10</v>
      </c>
      <c r="D36" s="2" t="s">
        <v>27</v>
      </c>
      <c r="E36" s="2" t="s">
        <v>28</v>
      </c>
      <c r="F36" s="4">
        <v>966000</v>
      </c>
      <c r="G36" s="36"/>
      <c r="H36" s="4">
        <v>966000</v>
      </c>
    </row>
    <row r="37" spans="1:8" x14ac:dyDescent="0.25">
      <c r="A37" s="2" t="s">
        <v>26</v>
      </c>
      <c r="B37" s="2" t="s">
        <v>21</v>
      </c>
      <c r="C37" s="2" t="s">
        <v>10</v>
      </c>
      <c r="D37" s="2" t="s">
        <v>29</v>
      </c>
      <c r="E37" s="2" t="s">
        <v>30</v>
      </c>
      <c r="F37" s="4">
        <v>10000</v>
      </c>
      <c r="G37" s="36"/>
      <c r="H37" s="4">
        <v>10000</v>
      </c>
    </row>
    <row r="38" spans="1:8" x14ac:dyDescent="0.25">
      <c r="A38" s="2" t="s">
        <v>26</v>
      </c>
      <c r="B38" s="2" t="s">
        <v>21</v>
      </c>
      <c r="C38" s="2" t="s">
        <v>10</v>
      </c>
      <c r="D38" s="2" t="s">
        <v>31</v>
      </c>
      <c r="E38" s="2" t="s">
        <v>32</v>
      </c>
      <c r="F38" s="4">
        <v>50000</v>
      </c>
      <c r="G38" s="36"/>
      <c r="H38" s="4">
        <v>50000</v>
      </c>
    </row>
    <row r="39" spans="1:8" x14ac:dyDescent="0.25">
      <c r="A39" s="2" t="s">
        <v>26</v>
      </c>
      <c r="B39" s="2" t="s">
        <v>21</v>
      </c>
      <c r="C39" s="2" t="s">
        <v>10</v>
      </c>
      <c r="D39" s="2" t="s">
        <v>33</v>
      </c>
      <c r="E39" s="2" t="s">
        <v>34</v>
      </c>
      <c r="F39" s="4">
        <v>40000</v>
      </c>
      <c r="G39" s="36"/>
      <c r="H39" s="4">
        <v>40000</v>
      </c>
    </row>
    <row r="40" spans="1:8" x14ac:dyDescent="0.25">
      <c r="A40" s="2" t="s">
        <v>40</v>
      </c>
      <c r="B40" s="2" t="s">
        <v>41</v>
      </c>
      <c r="C40" s="2" t="s">
        <v>10</v>
      </c>
      <c r="D40" s="2" t="s">
        <v>42</v>
      </c>
      <c r="E40" s="2" t="s">
        <v>43</v>
      </c>
      <c r="F40" s="4">
        <v>3000000</v>
      </c>
      <c r="G40" s="36"/>
      <c r="H40" s="4">
        <v>3000000</v>
      </c>
    </row>
    <row r="41" spans="1:8" x14ac:dyDescent="0.25">
      <c r="A41" s="2" t="s">
        <v>40</v>
      </c>
      <c r="B41" s="2" t="s">
        <v>41</v>
      </c>
      <c r="C41" s="2" t="s">
        <v>10</v>
      </c>
      <c r="D41" s="2" t="s">
        <v>33</v>
      </c>
      <c r="E41" s="2" t="s">
        <v>34</v>
      </c>
      <c r="F41" s="4">
        <v>500000</v>
      </c>
      <c r="G41" s="36"/>
      <c r="H41" s="4">
        <v>500000</v>
      </c>
    </row>
    <row r="42" spans="1:8" x14ac:dyDescent="0.25">
      <c r="A42" s="2" t="s">
        <v>40</v>
      </c>
      <c r="B42" s="2" t="s">
        <v>41</v>
      </c>
      <c r="C42" s="2" t="s">
        <v>10</v>
      </c>
      <c r="D42" s="2" t="s">
        <v>47</v>
      </c>
      <c r="E42" s="2" t="s">
        <v>48</v>
      </c>
      <c r="F42" s="4">
        <v>120000000</v>
      </c>
      <c r="G42" s="36"/>
      <c r="H42" s="4">
        <v>120000000</v>
      </c>
    </row>
    <row r="43" spans="1:8" x14ac:dyDescent="0.25">
      <c r="A43" s="2" t="s">
        <v>40</v>
      </c>
      <c r="B43" s="2" t="s">
        <v>41</v>
      </c>
      <c r="C43" s="2" t="s">
        <v>10</v>
      </c>
      <c r="D43" s="2" t="s">
        <v>49</v>
      </c>
      <c r="E43" s="2" t="s">
        <v>50</v>
      </c>
      <c r="F43" s="4">
        <v>12000000</v>
      </c>
      <c r="G43" s="36"/>
      <c r="H43" s="4">
        <v>12000000</v>
      </c>
    </row>
    <row r="44" spans="1:8" x14ac:dyDescent="0.25">
      <c r="A44" s="2" t="s">
        <v>40</v>
      </c>
      <c r="B44" s="2" t="s">
        <v>41</v>
      </c>
      <c r="C44" s="2" t="s">
        <v>10</v>
      </c>
      <c r="D44" s="2" t="s">
        <v>51</v>
      </c>
      <c r="E44" s="2" t="s">
        <v>52</v>
      </c>
      <c r="F44" s="4">
        <v>3000000</v>
      </c>
      <c r="G44" s="36"/>
      <c r="H44" s="4">
        <v>3000000</v>
      </c>
    </row>
    <row r="45" spans="1:8" x14ac:dyDescent="0.25">
      <c r="A45" s="2" t="s">
        <v>44</v>
      </c>
      <c r="B45" s="2" t="s">
        <v>41</v>
      </c>
      <c r="C45" s="2" t="s">
        <v>37</v>
      </c>
      <c r="D45" s="2" t="s">
        <v>45</v>
      </c>
      <c r="E45" s="2" t="s">
        <v>46</v>
      </c>
      <c r="F45" s="4">
        <v>480000000</v>
      </c>
      <c r="G45" s="36"/>
      <c r="H45" s="4">
        <v>480000000</v>
      </c>
    </row>
    <row r="46" spans="1:8" x14ac:dyDescent="0.25">
      <c r="A46" s="2" t="s">
        <v>53</v>
      </c>
      <c r="B46" s="2" t="s">
        <v>54</v>
      </c>
      <c r="C46" s="2" t="s">
        <v>10</v>
      </c>
      <c r="D46" s="2" t="s">
        <v>42</v>
      </c>
      <c r="E46" s="2" t="s">
        <v>43</v>
      </c>
      <c r="F46" s="4">
        <v>10000000</v>
      </c>
      <c r="G46" s="36"/>
      <c r="H46" s="4">
        <v>10000000</v>
      </c>
    </row>
    <row r="47" spans="1:8" x14ac:dyDescent="0.25">
      <c r="A47" s="2" t="s">
        <v>53</v>
      </c>
      <c r="B47" s="2" t="s">
        <v>54</v>
      </c>
      <c r="C47" s="2" t="s">
        <v>10</v>
      </c>
      <c r="D47" s="2" t="s">
        <v>33</v>
      </c>
      <c r="E47" s="2" t="s">
        <v>34</v>
      </c>
      <c r="F47" s="4">
        <v>2500000</v>
      </c>
      <c r="G47" s="36"/>
      <c r="H47" s="4">
        <v>2500000</v>
      </c>
    </row>
    <row r="48" spans="1:8" x14ac:dyDescent="0.25">
      <c r="A48" s="2" t="s">
        <v>55</v>
      </c>
      <c r="B48" s="2" t="s">
        <v>54</v>
      </c>
      <c r="C48" s="2" t="s">
        <v>37</v>
      </c>
      <c r="D48" s="2" t="s">
        <v>42</v>
      </c>
      <c r="E48" s="2" t="s">
        <v>43</v>
      </c>
      <c r="F48" s="4">
        <v>15000000</v>
      </c>
      <c r="G48" s="36"/>
      <c r="H48" s="4">
        <v>15000000</v>
      </c>
    </row>
    <row r="49" spans="1:8" x14ac:dyDescent="0.25">
      <c r="A49" s="2" t="s">
        <v>55</v>
      </c>
      <c r="B49" s="2" t="s">
        <v>54</v>
      </c>
      <c r="C49" s="2" t="s">
        <v>37</v>
      </c>
      <c r="D49" s="2" t="s">
        <v>33</v>
      </c>
      <c r="E49" s="2" t="s">
        <v>34</v>
      </c>
      <c r="F49" s="4">
        <v>3500000</v>
      </c>
      <c r="G49" s="36"/>
      <c r="H49" s="4">
        <v>3500000</v>
      </c>
    </row>
    <row r="50" spans="1:8" x14ac:dyDescent="0.25">
      <c r="A50" s="2" t="s">
        <v>68</v>
      </c>
      <c r="B50" s="2" t="s">
        <v>57</v>
      </c>
      <c r="C50" s="2" t="s">
        <v>10</v>
      </c>
      <c r="D50" s="2" t="s">
        <v>69</v>
      </c>
      <c r="E50" s="2" t="s">
        <v>70</v>
      </c>
      <c r="F50" s="4">
        <v>2207890</v>
      </c>
      <c r="G50" s="36"/>
      <c r="H50" s="4">
        <v>2207890</v>
      </c>
    </row>
    <row r="51" spans="1:8" x14ac:dyDescent="0.25">
      <c r="A51" s="2" t="s">
        <v>68</v>
      </c>
      <c r="B51" s="2" t="s">
        <v>57</v>
      </c>
      <c r="C51" s="2" t="s">
        <v>10</v>
      </c>
      <c r="D51" s="2" t="s">
        <v>71</v>
      </c>
      <c r="E51" s="2" t="s">
        <v>72</v>
      </c>
      <c r="F51" s="4">
        <v>19330715</v>
      </c>
      <c r="G51" s="36"/>
      <c r="H51" s="4">
        <v>19330715</v>
      </c>
    </row>
    <row r="52" spans="1:8" x14ac:dyDescent="0.25">
      <c r="A52" s="2" t="s">
        <v>77</v>
      </c>
      <c r="B52" s="2" t="s">
        <v>74</v>
      </c>
      <c r="C52" s="2" t="s">
        <v>10</v>
      </c>
      <c r="D52" s="2" t="s">
        <v>78</v>
      </c>
      <c r="E52" s="60" t="s">
        <v>79</v>
      </c>
      <c r="F52" s="4">
        <v>35000000</v>
      </c>
      <c r="G52" s="36"/>
      <c r="H52" s="4">
        <v>35000000</v>
      </c>
    </row>
    <row r="53" spans="1:8" x14ac:dyDescent="0.25">
      <c r="A53" s="2" t="s">
        <v>77</v>
      </c>
      <c r="B53" s="2" t="s">
        <v>74</v>
      </c>
      <c r="C53" s="2" t="s">
        <v>10</v>
      </c>
      <c r="D53" s="2" t="s">
        <v>80</v>
      </c>
      <c r="E53" s="2" t="s">
        <v>81</v>
      </c>
      <c r="F53" s="4">
        <v>422336570</v>
      </c>
      <c r="G53" s="36"/>
      <c r="H53" s="4">
        <v>422336570</v>
      </c>
    </row>
    <row r="54" spans="1:8" x14ac:dyDescent="0.25">
      <c r="A54" s="2" t="s">
        <v>82</v>
      </c>
      <c r="B54" s="2" t="s">
        <v>83</v>
      </c>
      <c r="C54" s="2" t="s">
        <v>37</v>
      </c>
      <c r="D54" s="2" t="s">
        <v>29</v>
      </c>
      <c r="E54" s="2" t="s">
        <v>30</v>
      </c>
      <c r="F54" s="4">
        <v>200000</v>
      </c>
      <c r="G54" s="36"/>
      <c r="H54" s="4">
        <v>200000</v>
      </c>
    </row>
    <row r="55" spans="1:8" x14ac:dyDescent="0.25">
      <c r="A55" s="2" t="s">
        <v>82</v>
      </c>
      <c r="B55" s="2" t="s">
        <v>83</v>
      </c>
      <c r="C55" s="2" t="s">
        <v>37</v>
      </c>
      <c r="D55" s="2" t="s">
        <v>84</v>
      </c>
      <c r="E55" s="2" t="s">
        <v>85</v>
      </c>
      <c r="F55" s="4">
        <v>50000</v>
      </c>
      <c r="G55" s="36"/>
      <c r="H55" s="4">
        <v>50000</v>
      </c>
    </row>
    <row r="56" spans="1:8" x14ac:dyDescent="0.25">
      <c r="A56" s="2" t="s">
        <v>82</v>
      </c>
      <c r="B56" s="2" t="s">
        <v>83</v>
      </c>
      <c r="C56" s="2" t="s">
        <v>37</v>
      </c>
      <c r="D56" s="2" t="s">
        <v>86</v>
      </c>
      <c r="E56" s="2" t="s">
        <v>87</v>
      </c>
      <c r="F56" s="4">
        <v>100000</v>
      </c>
      <c r="G56" s="36"/>
      <c r="H56" s="4">
        <v>100000</v>
      </c>
    </row>
    <row r="57" spans="1:8" x14ac:dyDescent="0.25">
      <c r="A57" s="2" t="s">
        <v>82</v>
      </c>
      <c r="B57" s="2" t="s">
        <v>83</v>
      </c>
      <c r="C57" s="2" t="s">
        <v>37</v>
      </c>
      <c r="D57" s="2" t="s">
        <v>33</v>
      </c>
      <c r="E57" s="2" t="s">
        <v>34</v>
      </c>
      <c r="F57" s="4">
        <v>50000</v>
      </c>
      <c r="G57" s="36"/>
      <c r="H57" s="4">
        <v>50000</v>
      </c>
    </row>
    <row r="58" spans="1:8" x14ac:dyDescent="0.25">
      <c r="A58" s="2" t="s">
        <v>88</v>
      </c>
      <c r="B58" s="2" t="s">
        <v>89</v>
      </c>
      <c r="C58" s="2" t="s">
        <v>10</v>
      </c>
      <c r="D58" s="2" t="s">
        <v>29</v>
      </c>
      <c r="E58" s="2" t="s">
        <v>30</v>
      </c>
      <c r="F58" s="4">
        <v>2500000</v>
      </c>
      <c r="G58" s="36"/>
      <c r="H58" s="4">
        <v>2500000</v>
      </c>
    </row>
    <row r="59" spans="1:8" x14ac:dyDescent="0.25">
      <c r="A59" s="2" t="s">
        <v>88</v>
      </c>
      <c r="B59" s="2" t="s">
        <v>89</v>
      </c>
      <c r="C59" s="2" t="s">
        <v>10</v>
      </c>
      <c r="D59" s="2" t="s">
        <v>86</v>
      </c>
      <c r="E59" s="2" t="s">
        <v>87</v>
      </c>
      <c r="F59" s="4">
        <v>2000000</v>
      </c>
      <c r="G59" s="36"/>
      <c r="H59" s="4">
        <v>2000000</v>
      </c>
    </row>
    <row r="60" spans="1:8" x14ac:dyDescent="0.25">
      <c r="A60" s="2" t="s">
        <v>88</v>
      </c>
      <c r="B60" s="2" t="s">
        <v>89</v>
      </c>
      <c r="C60" s="2" t="s">
        <v>10</v>
      </c>
      <c r="D60" s="2" t="s">
        <v>90</v>
      </c>
      <c r="E60" s="2" t="s">
        <v>91</v>
      </c>
      <c r="F60" s="4">
        <v>500000</v>
      </c>
      <c r="G60" s="36"/>
      <c r="H60" s="4">
        <v>500000</v>
      </c>
    </row>
    <row r="61" spans="1:8" x14ac:dyDescent="0.25">
      <c r="A61" s="2" t="s">
        <v>88</v>
      </c>
      <c r="B61" s="2" t="s">
        <v>89</v>
      </c>
      <c r="C61" s="2" t="s">
        <v>10</v>
      </c>
      <c r="D61" s="2" t="s">
        <v>42</v>
      </c>
      <c r="E61" s="2" t="s">
        <v>43</v>
      </c>
      <c r="F61" s="4">
        <v>1000000</v>
      </c>
      <c r="G61" s="36"/>
      <c r="H61" s="4">
        <v>1000000</v>
      </c>
    </row>
    <row r="62" spans="1:8" x14ac:dyDescent="0.25">
      <c r="A62" s="2" t="s">
        <v>88</v>
      </c>
      <c r="B62" s="2" t="s">
        <v>89</v>
      </c>
      <c r="C62" s="2" t="s">
        <v>10</v>
      </c>
      <c r="D62" s="2" t="s">
        <v>33</v>
      </c>
      <c r="E62" s="2" t="s">
        <v>34</v>
      </c>
      <c r="F62" s="4">
        <v>1500000</v>
      </c>
      <c r="G62" s="36"/>
      <c r="H62" s="4">
        <v>1500000</v>
      </c>
    </row>
    <row r="63" spans="1:8" x14ac:dyDescent="0.25">
      <c r="A63" s="2" t="s">
        <v>92</v>
      </c>
      <c r="B63" s="2" t="s">
        <v>93</v>
      </c>
      <c r="C63" s="2" t="s">
        <v>10</v>
      </c>
      <c r="D63" s="2" t="s">
        <v>31</v>
      </c>
      <c r="E63" s="2" t="s">
        <v>32</v>
      </c>
      <c r="F63" s="4">
        <v>13500000</v>
      </c>
      <c r="G63" s="36"/>
      <c r="H63" s="4">
        <v>13500000</v>
      </c>
    </row>
    <row r="64" spans="1:8" x14ac:dyDescent="0.25">
      <c r="A64" s="2" t="s">
        <v>92</v>
      </c>
      <c r="B64" s="2" t="s">
        <v>93</v>
      </c>
      <c r="C64" s="2" t="s">
        <v>10</v>
      </c>
      <c r="D64" s="2" t="s">
        <v>33</v>
      </c>
      <c r="E64" s="2" t="s">
        <v>34</v>
      </c>
      <c r="F64" s="4">
        <v>3500000</v>
      </c>
      <c r="G64" s="36"/>
      <c r="H64" s="4">
        <v>3500000</v>
      </c>
    </row>
    <row r="65" spans="1:8" x14ac:dyDescent="0.25">
      <c r="A65" s="2" t="s">
        <v>94</v>
      </c>
      <c r="B65" s="2" t="s">
        <v>95</v>
      </c>
      <c r="C65" s="2" t="s">
        <v>10</v>
      </c>
      <c r="D65" s="2" t="s">
        <v>29</v>
      </c>
      <c r="E65" s="2" t="s">
        <v>30</v>
      </c>
      <c r="F65" s="4">
        <v>500000</v>
      </c>
      <c r="G65" s="36"/>
      <c r="H65" s="4">
        <v>500000</v>
      </c>
    </row>
    <row r="66" spans="1:8" x14ac:dyDescent="0.25">
      <c r="A66" s="2" t="s">
        <v>94</v>
      </c>
      <c r="B66" s="2" t="s">
        <v>95</v>
      </c>
      <c r="C66" s="2" t="s">
        <v>10</v>
      </c>
      <c r="D66" s="2" t="s">
        <v>31</v>
      </c>
      <c r="E66" s="2" t="s">
        <v>32</v>
      </c>
      <c r="F66" s="4">
        <v>500000</v>
      </c>
      <c r="G66" s="36"/>
      <c r="H66" s="4">
        <v>500000</v>
      </c>
    </row>
    <row r="67" spans="1:8" x14ac:dyDescent="0.25">
      <c r="A67" s="2" t="s">
        <v>94</v>
      </c>
      <c r="B67" s="2" t="s">
        <v>95</v>
      </c>
      <c r="C67" s="2" t="s">
        <v>10</v>
      </c>
      <c r="D67" s="2" t="s">
        <v>33</v>
      </c>
      <c r="E67" s="2" t="s">
        <v>34</v>
      </c>
      <c r="F67" s="4">
        <v>300000</v>
      </c>
      <c r="G67" s="36"/>
      <c r="H67" s="4">
        <v>300000</v>
      </c>
    </row>
    <row r="68" spans="1:8" x14ac:dyDescent="0.25">
      <c r="A68" s="2" t="s">
        <v>96</v>
      </c>
      <c r="B68" s="2" t="s">
        <v>97</v>
      </c>
      <c r="C68" s="2" t="s">
        <v>10</v>
      </c>
      <c r="D68" s="2" t="s">
        <v>27</v>
      </c>
      <c r="E68" s="2" t="s">
        <v>28</v>
      </c>
      <c r="F68" s="4">
        <v>50306000</v>
      </c>
      <c r="G68" s="36"/>
      <c r="H68" s="4">
        <v>50306000</v>
      </c>
    </row>
    <row r="69" spans="1:8" x14ac:dyDescent="0.25">
      <c r="A69" s="2" t="s">
        <v>96</v>
      </c>
      <c r="B69" s="2" t="s">
        <v>97</v>
      </c>
      <c r="C69" s="2" t="s">
        <v>10</v>
      </c>
      <c r="D69" s="2" t="s">
        <v>98</v>
      </c>
      <c r="E69" s="2" t="s">
        <v>99</v>
      </c>
      <c r="F69" s="4">
        <v>6612000</v>
      </c>
      <c r="G69" s="36"/>
      <c r="H69" s="4">
        <v>6612000</v>
      </c>
    </row>
    <row r="70" spans="1:8" x14ac:dyDescent="0.25">
      <c r="A70" s="2" t="s">
        <v>96</v>
      </c>
      <c r="B70" s="2" t="s">
        <v>97</v>
      </c>
      <c r="C70" s="2" t="s">
        <v>10</v>
      </c>
      <c r="D70" s="2" t="s">
        <v>16</v>
      </c>
      <c r="E70" s="2" t="s">
        <v>17</v>
      </c>
      <c r="F70" s="4">
        <v>9960000</v>
      </c>
      <c r="G70" s="36"/>
      <c r="H70" s="4">
        <v>9960000</v>
      </c>
    </row>
    <row r="71" spans="1:8" x14ac:dyDescent="0.25">
      <c r="A71" s="2" t="s">
        <v>96</v>
      </c>
      <c r="B71" s="2" t="s">
        <v>97</v>
      </c>
      <c r="C71" s="2" t="s">
        <v>10</v>
      </c>
      <c r="D71" s="2" t="s">
        <v>100</v>
      </c>
      <c r="E71" s="2" t="s">
        <v>101</v>
      </c>
      <c r="F71" s="4">
        <v>2000000</v>
      </c>
      <c r="G71" s="36"/>
      <c r="H71" s="4">
        <v>2000000</v>
      </c>
    </row>
    <row r="72" spans="1:8" x14ac:dyDescent="0.25">
      <c r="A72" s="2" t="s">
        <v>96</v>
      </c>
      <c r="B72" s="2" t="s">
        <v>97</v>
      </c>
      <c r="C72" s="2" t="s">
        <v>10</v>
      </c>
      <c r="D72" s="2" t="s">
        <v>29</v>
      </c>
      <c r="E72" s="2" t="s">
        <v>30</v>
      </c>
      <c r="F72" s="4">
        <v>20000000</v>
      </c>
      <c r="G72" s="36"/>
      <c r="H72" s="4">
        <v>20000000</v>
      </c>
    </row>
    <row r="73" spans="1:8" x14ac:dyDescent="0.25">
      <c r="A73" s="2" t="s">
        <v>96</v>
      </c>
      <c r="B73" s="2" t="s">
        <v>97</v>
      </c>
      <c r="C73" s="2" t="s">
        <v>10</v>
      </c>
      <c r="D73" s="2" t="s">
        <v>31</v>
      </c>
      <c r="E73" s="2" t="s">
        <v>32</v>
      </c>
      <c r="F73" s="4">
        <v>4000000</v>
      </c>
      <c r="G73" s="36"/>
      <c r="H73" s="4">
        <v>4000000</v>
      </c>
    </row>
    <row r="74" spans="1:8" x14ac:dyDescent="0.25">
      <c r="A74" s="2" t="s">
        <v>96</v>
      </c>
      <c r="B74" s="2" t="s">
        <v>97</v>
      </c>
      <c r="C74" s="2" t="s">
        <v>10</v>
      </c>
      <c r="D74" s="2" t="s">
        <v>86</v>
      </c>
      <c r="E74" s="2" t="s">
        <v>87</v>
      </c>
      <c r="F74" s="4">
        <v>20000000</v>
      </c>
      <c r="G74" s="36"/>
      <c r="H74" s="4">
        <v>20000000</v>
      </c>
    </row>
    <row r="75" spans="1:8" x14ac:dyDescent="0.25">
      <c r="A75" s="2" t="s">
        <v>96</v>
      </c>
      <c r="B75" s="2" t="s">
        <v>97</v>
      </c>
      <c r="C75" s="2" t="s">
        <v>10</v>
      </c>
      <c r="D75" s="2" t="s">
        <v>90</v>
      </c>
      <c r="E75" s="2" t="s">
        <v>91</v>
      </c>
      <c r="F75" s="4">
        <v>10000000</v>
      </c>
      <c r="G75" s="36"/>
      <c r="H75" s="4">
        <v>10000000</v>
      </c>
    </row>
    <row r="76" spans="1:8" x14ac:dyDescent="0.25">
      <c r="A76" s="2" t="s">
        <v>96</v>
      </c>
      <c r="B76" s="2" t="s">
        <v>97</v>
      </c>
      <c r="C76" s="2" t="s">
        <v>10</v>
      </c>
      <c r="D76" s="2" t="s">
        <v>42</v>
      </c>
      <c r="E76" s="2" t="s">
        <v>43</v>
      </c>
      <c r="F76" s="4">
        <v>5000000</v>
      </c>
      <c r="G76" s="36"/>
      <c r="H76" s="4">
        <v>5000000</v>
      </c>
    </row>
    <row r="77" spans="1:8" x14ac:dyDescent="0.25">
      <c r="A77" s="2" t="s">
        <v>96</v>
      </c>
      <c r="B77" s="2" t="s">
        <v>97</v>
      </c>
      <c r="C77" s="2" t="s">
        <v>10</v>
      </c>
      <c r="D77" s="2" t="s">
        <v>33</v>
      </c>
      <c r="E77" s="2" t="s">
        <v>34</v>
      </c>
      <c r="F77" s="4">
        <v>10000000</v>
      </c>
      <c r="G77" s="36"/>
      <c r="H77" s="4">
        <v>10000000</v>
      </c>
    </row>
    <row r="78" spans="1:8" x14ac:dyDescent="0.25">
      <c r="A78" s="2" t="s">
        <v>102</v>
      </c>
      <c r="B78" s="2" t="s">
        <v>103</v>
      </c>
      <c r="C78" s="2" t="s">
        <v>10</v>
      </c>
      <c r="D78" s="2" t="s">
        <v>27</v>
      </c>
      <c r="E78" s="2" t="s">
        <v>28</v>
      </c>
      <c r="F78" s="4">
        <v>6995000</v>
      </c>
      <c r="G78" s="36"/>
      <c r="H78" s="4">
        <v>6995000</v>
      </c>
    </row>
    <row r="79" spans="1:8" x14ac:dyDescent="0.25">
      <c r="A79" s="2" t="s">
        <v>102</v>
      </c>
      <c r="B79" s="2" t="s">
        <v>103</v>
      </c>
      <c r="C79" s="2" t="s">
        <v>10</v>
      </c>
      <c r="D79" s="2" t="s">
        <v>16</v>
      </c>
      <c r="E79" s="2" t="s">
        <v>17</v>
      </c>
      <c r="F79" s="4">
        <v>1225000</v>
      </c>
      <c r="G79" s="36"/>
      <c r="H79" s="4">
        <v>1225000</v>
      </c>
    </row>
    <row r="80" spans="1:8" x14ac:dyDescent="0.25">
      <c r="A80" s="2" t="s">
        <v>102</v>
      </c>
      <c r="B80" s="2" t="s">
        <v>103</v>
      </c>
      <c r="C80" s="2" t="s">
        <v>10</v>
      </c>
      <c r="D80" s="2" t="s">
        <v>100</v>
      </c>
      <c r="E80" s="2" t="s">
        <v>101</v>
      </c>
      <c r="F80" s="4">
        <v>400000</v>
      </c>
      <c r="G80" s="36"/>
      <c r="H80" s="4">
        <v>400000</v>
      </c>
    </row>
    <row r="81" spans="1:8" x14ac:dyDescent="0.25">
      <c r="A81" s="2" t="s">
        <v>102</v>
      </c>
      <c r="B81" s="2" t="s">
        <v>103</v>
      </c>
      <c r="C81" s="2" t="s">
        <v>10</v>
      </c>
      <c r="D81" s="2" t="s">
        <v>29</v>
      </c>
      <c r="E81" s="2" t="s">
        <v>30</v>
      </c>
      <c r="F81" s="4">
        <v>290000</v>
      </c>
      <c r="G81" s="36"/>
      <c r="H81" s="4">
        <v>290000</v>
      </c>
    </row>
    <row r="82" spans="1:8" x14ac:dyDescent="0.25">
      <c r="A82" s="2" t="s">
        <v>102</v>
      </c>
      <c r="B82" s="2" t="s">
        <v>103</v>
      </c>
      <c r="C82" s="2" t="s">
        <v>10</v>
      </c>
      <c r="D82" s="2" t="s">
        <v>104</v>
      </c>
      <c r="E82" s="2" t="s">
        <v>105</v>
      </c>
      <c r="F82" s="4">
        <v>200000</v>
      </c>
      <c r="G82" s="36"/>
      <c r="H82" s="4">
        <v>200000</v>
      </c>
    </row>
    <row r="83" spans="1:8" x14ac:dyDescent="0.25">
      <c r="A83" s="2" t="s">
        <v>102</v>
      </c>
      <c r="B83" s="2" t="s">
        <v>103</v>
      </c>
      <c r="C83" s="2" t="s">
        <v>10</v>
      </c>
      <c r="D83" s="2" t="s">
        <v>84</v>
      </c>
      <c r="E83" s="2" t="s">
        <v>85</v>
      </c>
      <c r="F83" s="4">
        <v>80000</v>
      </c>
      <c r="G83" s="36"/>
      <c r="H83" s="4">
        <v>80000</v>
      </c>
    </row>
    <row r="84" spans="1:8" x14ac:dyDescent="0.25">
      <c r="A84" s="2" t="s">
        <v>102</v>
      </c>
      <c r="B84" s="2" t="s">
        <v>103</v>
      </c>
      <c r="C84" s="2" t="s">
        <v>10</v>
      </c>
      <c r="D84" s="2" t="s">
        <v>31</v>
      </c>
      <c r="E84" s="2" t="s">
        <v>32</v>
      </c>
      <c r="F84" s="4">
        <v>600000</v>
      </c>
      <c r="G84" s="36"/>
      <c r="H84" s="4">
        <v>600000</v>
      </c>
    </row>
    <row r="85" spans="1:8" x14ac:dyDescent="0.25">
      <c r="A85" s="2" t="s">
        <v>102</v>
      </c>
      <c r="B85" s="2" t="s">
        <v>103</v>
      </c>
      <c r="C85" s="2" t="s">
        <v>10</v>
      </c>
      <c r="D85" s="2" t="s">
        <v>86</v>
      </c>
      <c r="E85" s="2" t="s">
        <v>87</v>
      </c>
      <c r="F85" s="4">
        <v>50000</v>
      </c>
      <c r="G85" s="36"/>
      <c r="H85" s="4">
        <v>50000</v>
      </c>
    </row>
    <row r="86" spans="1:8" x14ac:dyDescent="0.25">
      <c r="A86" s="2" t="s">
        <v>102</v>
      </c>
      <c r="B86" s="2" t="s">
        <v>103</v>
      </c>
      <c r="C86" s="2" t="s">
        <v>10</v>
      </c>
      <c r="D86" s="2" t="s">
        <v>90</v>
      </c>
      <c r="E86" s="2" t="s">
        <v>91</v>
      </c>
      <c r="F86" s="4">
        <v>200000</v>
      </c>
      <c r="G86" s="36"/>
      <c r="H86" s="4">
        <v>200000</v>
      </c>
    </row>
    <row r="87" spans="1:8" x14ac:dyDescent="0.25">
      <c r="A87" s="2" t="s">
        <v>102</v>
      </c>
      <c r="B87" s="2" t="s">
        <v>103</v>
      </c>
      <c r="C87" s="2" t="s">
        <v>10</v>
      </c>
      <c r="D87" s="2" t="s">
        <v>42</v>
      </c>
      <c r="E87" s="2" t="s">
        <v>43</v>
      </c>
      <c r="F87" s="4">
        <v>300000</v>
      </c>
      <c r="G87" s="36"/>
      <c r="H87" s="4">
        <v>300000</v>
      </c>
    </row>
    <row r="88" spans="1:8" x14ac:dyDescent="0.25">
      <c r="A88" s="2" t="s">
        <v>102</v>
      </c>
      <c r="B88" s="2" t="s">
        <v>103</v>
      </c>
      <c r="C88" s="2" t="s">
        <v>10</v>
      </c>
      <c r="D88" s="2" t="s">
        <v>106</v>
      </c>
      <c r="E88" s="2" t="s">
        <v>107</v>
      </c>
      <c r="F88" s="4">
        <v>50000</v>
      </c>
      <c r="G88" s="36"/>
      <c r="H88" s="4">
        <v>50000</v>
      </c>
    </row>
    <row r="89" spans="1:8" x14ac:dyDescent="0.25">
      <c r="A89" s="2" t="s">
        <v>102</v>
      </c>
      <c r="B89" s="2" t="s">
        <v>103</v>
      </c>
      <c r="C89" s="2" t="s">
        <v>10</v>
      </c>
      <c r="D89" s="2" t="s">
        <v>33</v>
      </c>
      <c r="E89" s="2" t="s">
        <v>34</v>
      </c>
      <c r="F89" s="4">
        <v>460000</v>
      </c>
      <c r="G89" s="36"/>
      <c r="H89" s="4">
        <v>460000</v>
      </c>
    </row>
    <row r="90" spans="1:8" x14ac:dyDescent="0.25">
      <c r="A90" s="2" t="s">
        <v>108</v>
      </c>
      <c r="B90" s="2" t="s">
        <v>109</v>
      </c>
      <c r="C90" s="2" t="s">
        <v>10</v>
      </c>
      <c r="D90" s="2" t="s">
        <v>27</v>
      </c>
      <c r="E90" s="2" t="s">
        <v>28</v>
      </c>
      <c r="F90" s="4">
        <v>5591000</v>
      </c>
      <c r="G90" s="36"/>
      <c r="H90" s="4">
        <v>5591000</v>
      </c>
    </row>
    <row r="91" spans="1:8" x14ac:dyDescent="0.25">
      <c r="A91" s="2" t="s">
        <v>108</v>
      </c>
      <c r="B91" s="2" t="s">
        <v>109</v>
      </c>
      <c r="C91" s="2" t="s">
        <v>10</v>
      </c>
      <c r="D91" s="2" t="s">
        <v>110</v>
      </c>
      <c r="E91" s="2" t="s">
        <v>111</v>
      </c>
      <c r="F91" s="4">
        <v>1692000</v>
      </c>
      <c r="G91" s="36"/>
      <c r="H91" s="4">
        <v>1692000</v>
      </c>
    </row>
    <row r="92" spans="1:8" x14ac:dyDescent="0.25">
      <c r="A92" s="2" t="s">
        <v>108</v>
      </c>
      <c r="B92" s="2" t="s">
        <v>109</v>
      </c>
      <c r="C92" s="2" t="s">
        <v>10</v>
      </c>
      <c r="D92" s="2" t="s">
        <v>16</v>
      </c>
      <c r="E92" s="2" t="s">
        <v>17</v>
      </c>
      <c r="F92" s="4">
        <v>1275000</v>
      </c>
      <c r="G92" s="36"/>
      <c r="H92" s="4">
        <v>1275000</v>
      </c>
    </row>
    <row r="93" spans="1:8" x14ac:dyDescent="0.25">
      <c r="A93" s="2" t="s">
        <v>108</v>
      </c>
      <c r="B93" s="2" t="s">
        <v>109</v>
      </c>
      <c r="C93" s="2" t="s">
        <v>10</v>
      </c>
      <c r="D93" s="2" t="s">
        <v>29</v>
      </c>
      <c r="E93" s="2" t="s">
        <v>30</v>
      </c>
      <c r="F93" s="4">
        <v>30000</v>
      </c>
      <c r="G93" s="36"/>
      <c r="H93" s="4">
        <v>30000</v>
      </c>
    </row>
    <row r="94" spans="1:8" x14ac:dyDescent="0.25">
      <c r="A94" s="2" t="s">
        <v>108</v>
      </c>
      <c r="B94" s="2" t="s">
        <v>109</v>
      </c>
      <c r="C94" s="2" t="s">
        <v>10</v>
      </c>
      <c r="D94" s="2" t="s">
        <v>42</v>
      </c>
      <c r="E94" s="2" t="s">
        <v>43</v>
      </c>
      <c r="F94" s="4">
        <v>10000</v>
      </c>
      <c r="G94" s="36"/>
      <c r="H94" s="4">
        <v>10000</v>
      </c>
    </row>
    <row r="95" spans="1:8" x14ac:dyDescent="0.25">
      <c r="A95" s="2" t="s">
        <v>108</v>
      </c>
      <c r="B95" s="2" t="s">
        <v>109</v>
      </c>
      <c r="C95" s="2" t="s">
        <v>10</v>
      </c>
      <c r="D95" s="2" t="s">
        <v>106</v>
      </c>
      <c r="E95" s="2" t="s">
        <v>107</v>
      </c>
      <c r="F95" s="4">
        <v>50000</v>
      </c>
      <c r="G95" s="36"/>
      <c r="H95" s="4">
        <v>50000</v>
      </c>
    </row>
    <row r="96" spans="1:8" x14ac:dyDescent="0.25">
      <c r="A96" s="2" t="s">
        <v>108</v>
      </c>
      <c r="B96" s="2" t="s">
        <v>109</v>
      </c>
      <c r="C96" s="2" t="s">
        <v>10</v>
      </c>
      <c r="D96" s="2" t="s">
        <v>33</v>
      </c>
      <c r="E96" s="2" t="s">
        <v>34</v>
      </c>
      <c r="F96" s="4">
        <v>10000</v>
      </c>
      <c r="G96" s="36"/>
      <c r="H96" s="4">
        <v>10000</v>
      </c>
    </row>
    <row r="97" spans="1:8" x14ac:dyDescent="0.25">
      <c r="A97" s="2" t="s">
        <v>112</v>
      </c>
      <c r="B97" s="2" t="s">
        <v>113</v>
      </c>
      <c r="C97" s="2" t="s">
        <v>37</v>
      </c>
      <c r="D97" s="2" t="s">
        <v>114</v>
      </c>
      <c r="E97" s="2" t="s">
        <v>115</v>
      </c>
      <c r="F97" s="4">
        <v>10000000</v>
      </c>
      <c r="G97" s="36"/>
      <c r="H97" s="4">
        <v>10000000</v>
      </c>
    </row>
    <row r="98" spans="1:8" x14ac:dyDescent="0.25">
      <c r="A98" s="2" t="s">
        <v>116</v>
      </c>
      <c r="B98" s="2" t="s">
        <v>117</v>
      </c>
      <c r="C98" s="2" t="s">
        <v>37</v>
      </c>
      <c r="D98" s="2" t="s">
        <v>42</v>
      </c>
      <c r="E98" s="2" t="s">
        <v>43</v>
      </c>
      <c r="F98" s="4">
        <v>9240000</v>
      </c>
      <c r="G98" s="36"/>
      <c r="H98" s="4">
        <v>9240000</v>
      </c>
    </row>
    <row r="99" spans="1:8" x14ac:dyDescent="0.25">
      <c r="A99" s="2" t="s">
        <v>118</v>
      </c>
      <c r="B99" s="2" t="s">
        <v>119</v>
      </c>
      <c r="C99" s="2" t="s">
        <v>37</v>
      </c>
      <c r="D99" s="2" t="s">
        <v>114</v>
      </c>
      <c r="E99" s="2" t="s">
        <v>115</v>
      </c>
      <c r="F99" s="4">
        <v>3000000</v>
      </c>
      <c r="G99" s="36"/>
      <c r="H99" s="4">
        <v>3000000</v>
      </c>
    </row>
    <row r="100" spans="1:8" x14ac:dyDescent="0.25">
      <c r="A100" s="2" t="s">
        <v>120</v>
      </c>
      <c r="B100" s="2" t="s">
        <v>121</v>
      </c>
      <c r="C100" s="2" t="s">
        <v>37</v>
      </c>
      <c r="D100" s="2" t="s">
        <v>29</v>
      </c>
      <c r="E100" s="2" t="s">
        <v>30</v>
      </c>
      <c r="F100" s="4">
        <v>500000</v>
      </c>
      <c r="G100" s="36"/>
      <c r="H100" s="4">
        <v>500000</v>
      </c>
    </row>
    <row r="101" spans="1:8" x14ac:dyDescent="0.25">
      <c r="A101" s="2" t="s">
        <v>136</v>
      </c>
      <c r="B101" s="2" t="s">
        <v>137</v>
      </c>
      <c r="C101" s="2" t="s">
        <v>10</v>
      </c>
      <c r="D101" s="2" t="s">
        <v>138</v>
      </c>
      <c r="E101" s="2" t="s">
        <v>139</v>
      </c>
      <c r="F101" s="4">
        <v>10000000</v>
      </c>
      <c r="G101" s="36"/>
      <c r="H101" s="4">
        <v>10000000</v>
      </c>
    </row>
    <row r="102" spans="1:8" x14ac:dyDescent="0.25">
      <c r="A102" s="2" t="s">
        <v>140</v>
      </c>
      <c r="B102" s="2" t="s">
        <v>133</v>
      </c>
      <c r="C102" s="2" t="s">
        <v>37</v>
      </c>
      <c r="D102" s="2" t="s">
        <v>141</v>
      </c>
      <c r="E102" s="2" t="s">
        <v>142</v>
      </c>
      <c r="F102" s="4">
        <v>3800000</v>
      </c>
      <c r="G102" s="36"/>
      <c r="H102" s="4">
        <v>3800000</v>
      </c>
    </row>
    <row r="103" spans="1:8" x14ac:dyDescent="0.25">
      <c r="A103" s="30" t="s">
        <v>181</v>
      </c>
      <c r="B103" s="30" t="s">
        <v>182</v>
      </c>
      <c r="C103" s="30" t="s">
        <v>10</v>
      </c>
      <c r="D103" s="30" t="s">
        <v>100</v>
      </c>
      <c r="E103" s="30" t="s">
        <v>101</v>
      </c>
      <c r="F103" s="22">
        <v>1100000</v>
      </c>
      <c r="G103" s="36"/>
      <c r="H103" s="22">
        <v>1100000</v>
      </c>
    </row>
    <row r="104" spans="1:8" x14ac:dyDescent="0.25">
      <c r="A104" s="30" t="s">
        <v>181</v>
      </c>
      <c r="B104" s="30" t="s">
        <v>182</v>
      </c>
      <c r="C104" s="30" t="s">
        <v>10</v>
      </c>
      <c r="D104" s="30" t="s">
        <v>33</v>
      </c>
      <c r="E104" s="30" t="s">
        <v>34</v>
      </c>
      <c r="F104" s="22">
        <v>70000</v>
      </c>
      <c r="G104" s="36"/>
      <c r="H104" s="22">
        <v>70000</v>
      </c>
    </row>
    <row r="105" spans="1:8" x14ac:dyDescent="0.25">
      <c r="A105" s="30" t="s">
        <v>183</v>
      </c>
      <c r="B105" s="30" t="s">
        <v>184</v>
      </c>
      <c r="C105" s="30" t="s">
        <v>10</v>
      </c>
      <c r="D105" s="30" t="s">
        <v>27</v>
      </c>
      <c r="E105" s="30" t="s">
        <v>28</v>
      </c>
      <c r="F105" s="22">
        <v>3500000</v>
      </c>
      <c r="G105" s="36"/>
      <c r="H105" s="22">
        <v>3500000</v>
      </c>
    </row>
    <row r="106" spans="1:8" x14ac:dyDescent="0.25">
      <c r="A106" s="30" t="s">
        <v>183</v>
      </c>
      <c r="B106" s="30" t="s">
        <v>184</v>
      </c>
      <c r="C106" s="30" t="s">
        <v>10</v>
      </c>
      <c r="D106" s="30" t="s">
        <v>185</v>
      </c>
      <c r="E106" s="30" t="s">
        <v>186</v>
      </c>
      <c r="F106" s="22">
        <v>700000</v>
      </c>
      <c r="G106" s="36"/>
      <c r="H106" s="22">
        <v>700000</v>
      </c>
    </row>
    <row r="107" spans="1:8" x14ac:dyDescent="0.25">
      <c r="A107" s="30" t="s">
        <v>183</v>
      </c>
      <c r="B107" s="30" t="s">
        <v>184</v>
      </c>
      <c r="C107" s="30" t="s">
        <v>10</v>
      </c>
      <c r="D107" s="30" t="s">
        <v>16</v>
      </c>
      <c r="E107" s="30" t="s">
        <v>17</v>
      </c>
      <c r="F107" s="22">
        <v>735000</v>
      </c>
      <c r="G107" s="36"/>
      <c r="H107" s="22">
        <v>735000</v>
      </c>
    </row>
    <row r="108" spans="1:8" x14ac:dyDescent="0.25">
      <c r="A108" s="30" t="s">
        <v>183</v>
      </c>
      <c r="B108" s="30" t="s">
        <v>184</v>
      </c>
      <c r="C108" s="30" t="s">
        <v>10</v>
      </c>
      <c r="D108" s="30" t="s">
        <v>29</v>
      </c>
      <c r="E108" s="30" t="s">
        <v>30</v>
      </c>
      <c r="F108" s="22">
        <v>200000</v>
      </c>
      <c r="G108" s="36"/>
      <c r="H108" s="22">
        <v>200000</v>
      </c>
    </row>
    <row r="109" spans="1:8" x14ac:dyDescent="0.25">
      <c r="A109" s="30" t="s">
        <v>183</v>
      </c>
      <c r="B109" s="30" t="s">
        <v>184</v>
      </c>
      <c r="C109" s="30" t="s">
        <v>10</v>
      </c>
      <c r="D109" s="30" t="s">
        <v>33</v>
      </c>
      <c r="E109" s="30" t="s">
        <v>34</v>
      </c>
      <c r="F109" s="22">
        <v>40000</v>
      </c>
      <c r="G109" s="36"/>
      <c r="H109" s="22">
        <v>40000</v>
      </c>
    </row>
    <row r="110" spans="1:8" x14ac:dyDescent="0.25">
      <c r="A110" s="30" t="s">
        <v>187</v>
      </c>
      <c r="B110" s="30" t="s">
        <v>178</v>
      </c>
      <c r="C110" s="30" t="s">
        <v>10</v>
      </c>
      <c r="D110" s="30" t="s">
        <v>27</v>
      </c>
      <c r="E110" s="30" t="s">
        <v>28</v>
      </c>
      <c r="F110" s="22">
        <v>12607000</v>
      </c>
      <c r="G110" s="36"/>
      <c r="H110" s="22">
        <v>12607000</v>
      </c>
    </row>
    <row r="111" spans="1:8" x14ac:dyDescent="0.25">
      <c r="A111" s="30" t="s">
        <v>187</v>
      </c>
      <c r="B111" s="30" t="s">
        <v>178</v>
      </c>
      <c r="C111" s="30" t="s">
        <v>10</v>
      </c>
      <c r="D111" s="30" t="s">
        <v>16</v>
      </c>
      <c r="E111" s="30" t="s">
        <v>17</v>
      </c>
      <c r="F111" s="22">
        <v>2206000</v>
      </c>
      <c r="G111" s="36"/>
      <c r="H111" s="22">
        <v>2206000</v>
      </c>
    </row>
    <row r="112" spans="1:8" x14ac:dyDescent="0.25">
      <c r="A112" s="30" t="s">
        <v>187</v>
      </c>
      <c r="B112" s="30" t="s">
        <v>178</v>
      </c>
      <c r="C112" s="30" t="s">
        <v>10</v>
      </c>
      <c r="D112" s="30" t="s">
        <v>100</v>
      </c>
      <c r="E112" s="30" t="s">
        <v>101</v>
      </c>
      <c r="F112" s="22">
        <v>20000</v>
      </c>
      <c r="G112" s="36"/>
      <c r="H112" s="22">
        <v>20000</v>
      </c>
    </row>
    <row r="113" spans="1:8" x14ac:dyDescent="0.25">
      <c r="A113" s="30" t="s">
        <v>187</v>
      </c>
      <c r="B113" s="30" t="s">
        <v>178</v>
      </c>
      <c r="C113" s="30" t="s">
        <v>10</v>
      </c>
      <c r="D113" s="30" t="s">
        <v>29</v>
      </c>
      <c r="E113" s="30" t="s">
        <v>30</v>
      </c>
      <c r="F113" s="22">
        <v>500000</v>
      </c>
      <c r="G113" s="36"/>
      <c r="H113" s="22">
        <v>500000</v>
      </c>
    </row>
    <row r="114" spans="1:8" x14ac:dyDescent="0.25">
      <c r="A114" s="30" t="s">
        <v>187</v>
      </c>
      <c r="B114" s="30" t="s">
        <v>178</v>
      </c>
      <c r="C114" s="30" t="s">
        <v>10</v>
      </c>
      <c r="D114" s="30" t="s">
        <v>104</v>
      </c>
      <c r="E114" s="30" t="s">
        <v>105</v>
      </c>
      <c r="F114" s="22">
        <v>200000</v>
      </c>
      <c r="G114" s="36"/>
      <c r="H114" s="22">
        <v>200000</v>
      </c>
    </row>
    <row r="115" spans="1:8" x14ac:dyDescent="0.25">
      <c r="A115" s="30" t="s">
        <v>187</v>
      </c>
      <c r="B115" s="30" t="s">
        <v>178</v>
      </c>
      <c r="C115" s="30" t="s">
        <v>10</v>
      </c>
      <c r="D115" s="30" t="s">
        <v>84</v>
      </c>
      <c r="E115" s="30" t="s">
        <v>85</v>
      </c>
      <c r="F115" s="22">
        <v>20000</v>
      </c>
      <c r="G115" s="36"/>
      <c r="H115" s="22">
        <v>20000</v>
      </c>
    </row>
    <row r="116" spans="1:8" x14ac:dyDescent="0.25">
      <c r="A116" s="30" t="s">
        <v>187</v>
      </c>
      <c r="B116" s="30" t="s">
        <v>178</v>
      </c>
      <c r="C116" s="30" t="s">
        <v>10</v>
      </c>
      <c r="D116" s="30" t="s">
        <v>31</v>
      </c>
      <c r="E116" s="30" t="s">
        <v>32</v>
      </c>
      <c r="F116" s="22">
        <v>2000000</v>
      </c>
      <c r="G116" s="36"/>
      <c r="H116" s="22">
        <v>2000000</v>
      </c>
    </row>
    <row r="117" spans="1:8" x14ac:dyDescent="0.25">
      <c r="A117" s="30" t="s">
        <v>187</v>
      </c>
      <c r="B117" s="30" t="s">
        <v>178</v>
      </c>
      <c r="C117" s="30" t="s">
        <v>10</v>
      </c>
      <c r="D117" s="30" t="s">
        <v>42</v>
      </c>
      <c r="E117" s="30" t="s">
        <v>43</v>
      </c>
      <c r="F117" s="22">
        <v>500000</v>
      </c>
      <c r="G117" s="36"/>
      <c r="H117" s="22">
        <v>500000</v>
      </c>
    </row>
    <row r="118" spans="1:8" x14ac:dyDescent="0.25">
      <c r="A118" s="30" t="s">
        <v>187</v>
      </c>
      <c r="B118" s="30" t="s">
        <v>178</v>
      </c>
      <c r="C118" s="30" t="s">
        <v>10</v>
      </c>
      <c r="D118" s="30" t="s">
        <v>106</v>
      </c>
      <c r="E118" s="30" t="s">
        <v>107</v>
      </c>
      <c r="F118" s="22">
        <v>300000</v>
      </c>
      <c r="G118" s="36"/>
      <c r="H118" s="22">
        <v>300000</v>
      </c>
    </row>
    <row r="119" spans="1:8" x14ac:dyDescent="0.25">
      <c r="A119" s="30" t="s">
        <v>187</v>
      </c>
      <c r="B119" s="30" t="s">
        <v>178</v>
      </c>
      <c r="C119" s="30" t="s">
        <v>10</v>
      </c>
      <c r="D119" s="30" t="s">
        <v>33</v>
      </c>
      <c r="E119" s="30" t="s">
        <v>34</v>
      </c>
      <c r="F119" s="22">
        <v>600000</v>
      </c>
      <c r="G119" s="36"/>
      <c r="H119" s="22">
        <v>600000</v>
      </c>
    </row>
    <row r="120" spans="1:8" x14ac:dyDescent="0.25">
      <c r="A120" s="14" t="s">
        <v>157</v>
      </c>
      <c r="B120" s="27" t="s">
        <v>9</v>
      </c>
      <c r="C120" s="30" t="s">
        <v>10</v>
      </c>
      <c r="D120" s="27" t="s">
        <v>27</v>
      </c>
      <c r="E120" s="30" t="s">
        <v>28</v>
      </c>
      <c r="F120" s="22">
        <v>115000000</v>
      </c>
      <c r="G120" s="36"/>
      <c r="H120" s="22">
        <v>115000000</v>
      </c>
    </row>
    <row r="121" spans="1:8" x14ac:dyDescent="0.25">
      <c r="A121" s="14" t="s">
        <v>157</v>
      </c>
      <c r="B121" s="27" t="s">
        <v>9</v>
      </c>
      <c r="C121" s="30" t="s">
        <v>10</v>
      </c>
      <c r="D121" s="27" t="s">
        <v>158</v>
      </c>
      <c r="E121" s="30" t="s">
        <v>159</v>
      </c>
      <c r="F121" s="22">
        <v>7000000</v>
      </c>
      <c r="G121" s="36"/>
      <c r="H121" s="22">
        <v>7000000</v>
      </c>
    </row>
    <row r="122" spans="1:8" x14ac:dyDescent="0.25">
      <c r="A122" s="14" t="s">
        <v>157</v>
      </c>
      <c r="B122" s="27" t="s">
        <v>9</v>
      </c>
      <c r="C122" s="30" t="s">
        <v>10</v>
      </c>
      <c r="D122" s="27" t="s">
        <v>160</v>
      </c>
      <c r="E122" s="30" t="s">
        <v>161</v>
      </c>
      <c r="F122" s="22">
        <v>2526000</v>
      </c>
      <c r="G122" s="36"/>
      <c r="H122" s="22">
        <v>2526000</v>
      </c>
    </row>
    <row r="123" spans="1:8" x14ac:dyDescent="0.25">
      <c r="A123" s="14" t="s">
        <v>157</v>
      </c>
      <c r="B123" s="27" t="s">
        <v>9</v>
      </c>
      <c r="C123" s="30" t="s">
        <v>10</v>
      </c>
      <c r="D123" s="27" t="s">
        <v>149</v>
      </c>
      <c r="E123" s="30" t="s">
        <v>150</v>
      </c>
      <c r="F123" s="22">
        <v>2400000</v>
      </c>
      <c r="G123" s="36"/>
      <c r="H123" s="22">
        <v>2400000</v>
      </c>
    </row>
    <row r="124" spans="1:8" x14ac:dyDescent="0.25">
      <c r="A124" s="14" t="s">
        <v>157</v>
      </c>
      <c r="B124" s="27" t="s">
        <v>9</v>
      </c>
      <c r="C124" s="30" t="s">
        <v>10</v>
      </c>
      <c r="D124" s="27" t="s">
        <v>98</v>
      </c>
      <c r="E124" s="30" t="s">
        <v>99</v>
      </c>
      <c r="F124" s="22">
        <v>1080000</v>
      </c>
      <c r="G124" s="36"/>
      <c r="H124" s="22">
        <v>1080000</v>
      </c>
    </row>
    <row r="125" spans="1:8" x14ac:dyDescent="0.25">
      <c r="A125" s="14" t="s">
        <v>157</v>
      </c>
      <c r="B125" s="27" t="s">
        <v>9</v>
      </c>
      <c r="C125" s="30" t="s">
        <v>10</v>
      </c>
      <c r="D125" s="27" t="s">
        <v>16</v>
      </c>
      <c r="E125" s="30" t="s">
        <v>17</v>
      </c>
      <c r="F125" s="22">
        <v>22401050</v>
      </c>
      <c r="G125" s="36"/>
      <c r="H125" s="22">
        <v>22401050</v>
      </c>
    </row>
    <row r="126" spans="1:8" x14ac:dyDescent="0.25">
      <c r="A126" s="14" t="s">
        <v>157</v>
      </c>
      <c r="B126" s="27" t="s">
        <v>9</v>
      </c>
      <c r="C126" s="30" t="s">
        <v>10</v>
      </c>
      <c r="D126" s="27" t="s">
        <v>29</v>
      </c>
      <c r="E126" s="30" t="s">
        <v>30</v>
      </c>
      <c r="F126" s="22">
        <v>2000000</v>
      </c>
      <c r="G126" s="36"/>
      <c r="H126" s="22">
        <v>2000000</v>
      </c>
    </row>
    <row r="127" spans="1:8" x14ac:dyDescent="0.25">
      <c r="A127" s="14" t="s">
        <v>157</v>
      </c>
      <c r="B127" s="27" t="s">
        <v>9</v>
      </c>
      <c r="C127" s="30" t="s">
        <v>10</v>
      </c>
      <c r="D127" s="27" t="s">
        <v>104</v>
      </c>
      <c r="E127" s="30" t="s">
        <v>105</v>
      </c>
      <c r="F127" s="22">
        <v>3500000</v>
      </c>
      <c r="G127" s="36"/>
      <c r="H127" s="22">
        <v>3500000</v>
      </c>
    </row>
    <row r="128" spans="1:8" x14ac:dyDescent="0.25">
      <c r="A128" s="14" t="s">
        <v>157</v>
      </c>
      <c r="B128" s="27" t="s">
        <v>9</v>
      </c>
      <c r="C128" s="30" t="s">
        <v>10</v>
      </c>
      <c r="D128" s="27" t="s">
        <v>84</v>
      </c>
      <c r="E128" s="30" t="s">
        <v>85</v>
      </c>
      <c r="F128" s="22">
        <v>700000</v>
      </c>
      <c r="G128" s="36"/>
      <c r="H128" s="22">
        <v>700000</v>
      </c>
    </row>
    <row r="129" spans="1:8" x14ac:dyDescent="0.25">
      <c r="A129" s="14" t="s">
        <v>157</v>
      </c>
      <c r="B129" s="27" t="s">
        <v>9</v>
      </c>
      <c r="C129" s="30" t="s">
        <v>10</v>
      </c>
      <c r="D129" s="27" t="s">
        <v>31</v>
      </c>
      <c r="E129" s="30" t="s">
        <v>32</v>
      </c>
      <c r="F129" s="22">
        <v>3000000</v>
      </c>
      <c r="G129" s="36"/>
      <c r="H129" s="22">
        <v>3000000</v>
      </c>
    </row>
    <row r="130" spans="1:8" x14ac:dyDescent="0.25">
      <c r="A130" s="14" t="s">
        <v>157</v>
      </c>
      <c r="B130" s="27" t="s">
        <v>9</v>
      </c>
      <c r="C130" s="30" t="s">
        <v>10</v>
      </c>
      <c r="D130" s="27" t="s">
        <v>86</v>
      </c>
      <c r="E130" s="30" t="s">
        <v>87</v>
      </c>
      <c r="F130" s="22">
        <v>500000</v>
      </c>
      <c r="G130" s="36"/>
      <c r="H130" s="22">
        <v>500000</v>
      </c>
    </row>
    <row r="131" spans="1:8" x14ac:dyDescent="0.25">
      <c r="A131" s="14" t="s">
        <v>157</v>
      </c>
      <c r="B131" s="27" t="s">
        <v>9</v>
      </c>
      <c r="C131" s="30" t="s">
        <v>10</v>
      </c>
      <c r="D131" s="27" t="s">
        <v>90</v>
      </c>
      <c r="E131" s="30" t="s">
        <v>91</v>
      </c>
      <c r="F131" s="22">
        <v>300000</v>
      </c>
      <c r="G131" s="36"/>
      <c r="H131" s="22">
        <v>300000</v>
      </c>
    </row>
    <row r="132" spans="1:8" x14ac:dyDescent="0.25">
      <c r="A132" s="14" t="s">
        <v>157</v>
      </c>
      <c r="B132" s="27" t="s">
        <v>9</v>
      </c>
      <c r="C132" s="30" t="s">
        <v>10</v>
      </c>
      <c r="D132" s="27" t="s">
        <v>42</v>
      </c>
      <c r="E132" s="30" t="s">
        <v>43</v>
      </c>
      <c r="F132" s="22">
        <v>2500000</v>
      </c>
      <c r="G132" s="36"/>
      <c r="H132" s="22">
        <v>2500000</v>
      </c>
    </row>
    <row r="133" spans="1:8" x14ac:dyDescent="0.25">
      <c r="A133" s="14" t="s">
        <v>157</v>
      </c>
      <c r="B133" s="27" t="s">
        <v>9</v>
      </c>
      <c r="C133" s="30" t="s">
        <v>10</v>
      </c>
      <c r="D133" s="27" t="s">
        <v>106</v>
      </c>
      <c r="E133" s="30" t="s">
        <v>107</v>
      </c>
      <c r="F133" s="22">
        <v>6980000</v>
      </c>
      <c r="G133" s="36"/>
      <c r="H133" s="22">
        <v>6980000</v>
      </c>
    </row>
    <row r="134" spans="1:8" x14ac:dyDescent="0.25">
      <c r="A134" s="14" t="s">
        <v>157</v>
      </c>
      <c r="B134" s="27" t="s">
        <v>9</v>
      </c>
      <c r="C134" s="30" t="s">
        <v>10</v>
      </c>
      <c r="D134" s="27" t="s">
        <v>33</v>
      </c>
      <c r="E134" s="30" t="s">
        <v>34</v>
      </c>
      <c r="F134" s="22">
        <v>2500000</v>
      </c>
      <c r="G134" s="36"/>
      <c r="H134" s="22">
        <v>2500000</v>
      </c>
    </row>
    <row r="135" spans="1:8" x14ac:dyDescent="0.25">
      <c r="A135" s="14" t="s">
        <v>157</v>
      </c>
      <c r="B135" s="27" t="s">
        <v>9</v>
      </c>
      <c r="C135" s="30" t="s">
        <v>10</v>
      </c>
      <c r="D135" s="27" t="s">
        <v>162</v>
      </c>
      <c r="E135" s="30" t="s">
        <v>163</v>
      </c>
      <c r="F135" s="22">
        <v>1000000</v>
      </c>
      <c r="G135" s="36"/>
      <c r="H135" s="22">
        <v>1000000</v>
      </c>
    </row>
    <row r="136" spans="1:8" x14ac:dyDescent="0.25">
      <c r="A136" s="14" t="s">
        <v>168</v>
      </c>
      <c r="B136" s="27" t="s">
        <v>97</v>
      </c>
      <c r="C136" s="30" t="s">
        <v>10</v>
      </c>
      <c r="D136" s="27" t="s">
        <v>27</v>
      </c>
      <c r="E136" s="30" t="s">
        <v>28</v>
      </c>
      <c r="F136" s="22">
        <v>14160000</v>
      </c>
      <c r="G136" s="36"/>
      <c r="H136" s="22">
        <v>14160000</v>
      </c>
    </row>
    <row r="137" spans="1:8" x14ac:dyDescent="0.25">
      <c r="A137" s="14" t="s">
        <v>168</v>
      </c>
      <c r="B137" s="27" t="s">
        <v>97</v>
      </c>
      <c r="C137" s="30" t="s">
        <v>10</v>
      </c>
      <c r="D137" s="27" t="s">
        <v>16</v>
      </c>
      <c r="E137" s="30" t="s">
        <v>17</v>
      </c>
      <c r="F137" s="22">
        <v>2478000</v>
      </c>
      <c r="G137" s="36"/>
      <c r="H137" s="22">
        <v>2478000</v>
      </c>
    </row>
    <row r="138" spans="1:8" x14ac:dyDescent="0.25">
      <c r="A138" s="14" t="s">
        <v>148</v>
      </c>
      <c r="B138" s="27" t="s">
        <v>145</v>
      </c>
      <c r="C138" s="30" t="s">
        <v>10</v>
      </c>
      <c r="D138" s="27" t="s">
        <v>27</v>
      </c>
      <c r="E138" s="30" t="s">
        <v>28</v>
      </c>
      <c r="F138" s="22">
        <v>14500000</v>
      </c>
      <c r="G138" s="36"/>
      <c r="H138" s="22">
        <v>14500000</v>
      </c>
    </row>
    <row r="139" spans="1:8" x14ac:dyDescent="0.25">
      <c r="A139" s="14" t="s">
        <v>148</v>
      </c>
      <c r="B139" s="27" t="s">
        <v>145</v>
      </c>
      <c r="C139" s="30" t="s">
        <v>10</v>
      </c>
      <c r="D139" s="27" t="s">
        <v>149</v>
      </c>
      <c r="E139" s="31" t="s">
        <v>150</v>
      </c>
      <c r="F139" s="23">
        <v>2500000</v>
      </c>
      <c r="G139" s="36"/>
      <c r="H139" s="22">
        <v>2500000</v>
      </c>
    </row>
    <row r="140" spans="1:8" s="15" customFormat="1" x14ac:dyDescent="0.25">
      <c r="A140" s="14" t="s">
        <v>148</v>
      </c>
      <c r="B140" s="27" t="s">
        <v>145</v>
      </c>
      <c r="C140" s="30" t="s">
        <v>10</v>
      </c>
      <c r="D140" s="27" t="s">
        <v>98</v>
      </c>
      <c r="E140" s="30" t="s">
        <v>99</v>
      </c>
      <c r="F140" s="22">
        <v>2580000</v>
      </c>
      <c r="G140" s="36"/>
      <c r="H140" s="22">
        <v>2580000</v>
      </c>
    </row>
    <row r="141" spans="1:8" s="15" customFormat="1" x14ac:dyDescent="0.25">
      <c r="A141" s="14" t="s">
        <v>148</v>
      </c>
      <c r="B141" s="27" t="s">
        <v>145</v>
      </c>
      <c r="C141" s="30" t="s">
        <v>10</v>
      </c>
      <c r="D141" s="27" t="s">
        <v>16</v>
      </c>
      <c r="E141" s="30" t="s">
        <v>17</v>
      </c>
      <c r="F141" s="22">
        <v>3426500</v>
      </c>
      <c r="G141" s="36"/>
      <c r="H141" s="22">
        <v>3426500</v>
      </c>
    </row>
    <row r="142" spans="1:8" s="15" customFormat="1" x14ac:dyDescent="0.25">
      <c r="A142" s="14" t="s">
        <v>148</v>
      </c>
      <c r="B142" s="27" t="s">
        <v>145</v>
      </c>
      <c r="C142" s="30" t="s">
        <v>10</v>
      </c>
      <c r="D142" s="27" t="s">
        <v>29</v>
      </c>
      <c r="E142" s="30" t="s">
        <v>30</v>
      </c>
      <c r="F142" s="22">
        <v>30000000</v>
      </c>
      <c r="G142" s="36"/>
      <c r="H142" s="22">
        <v>30000000</v>
      </c>
    </row>
    <row r="143" spans="1:8" s="15" customFormat="1" x14ac:dyDescent="0.25">
      <c r="A143" s="14" t="s">
        <v>148</v>
      </c>
      <c r="B143" s="27" t="s">
        <v>145</v>
      </c>
      <c r="C143" s="30" t="s">
        <v>10</v>
      </c>
      <c r="D143" s="27" t="s">
        <v>104</v>
      </c>
      <c r="E143" s="30" t="s">
        <v>105</v>
      </c>
      <c r="F143" s="22">
        <v>50000</v>
      </c>
      <c r="G143" s="36"/>
      <c r="H143" s="22">
        <v>50000</v>
      </c>
    </row>
    <row r="144" spans="1:8" s="15" customFormat="1" x14ac:dyDescent="0.25">
      <c r="A144" s="14" t="s">
        <v>148</v>
      </c>
      <c r="B144" s="27" t="s">
        <v>145</v>
      </c>
      <c r="C144" s="30" t="s">
        <v>10</v>
      </c>
      <c r="D144" s="27" t="s">
        <v>84</v>
      </c>
      <c r="E144" s="30" t="s">
        <v>85</v>
      </c>
      <c r="F144" s="22">
        <v>50000</v>
      </c>
      <c r="G144" s="36"/>
      <c r="H144" s="22">
        <v>50000</v>
      </c>
    </row>
    <row r="145" spans="1:8" s="15" customFormat="1" x14ac:dyDescent="0.25">
      <c r="A145" s="14" t="s">
        <v>148</v>
      </c>
      <c r="B145" s="27" t="s">
        <v>145</v>
      </c>
      <c r="C145" s="30" t="s">
        <v>10</v>
      </c>
      <c r="D145" s="27" t="s">
        <v>31</v>
      </c>
      <c r="E145" s="30" t="s">
        <v>32</v>
      </c>
      <c r="F145" s="22">
        <v>600000</v>
      </c>
      <c r="G145" s="36"/>
      <c r="H145" s="22">
        <v>600000</v>
      </c>
    </row>
    <row r="146" spans="1:8" s="15" customFormat="1" x14ac:dyDescent="0.25">
      <c r="A146" s="14" t="s">
        <v>148</v>
      </c>
      <c r="B146" s="27" t="s">
        <v>145</v>
      </c>
      <c r="C146" s="30" t="s">
        <v>10</v>
      </c>
      <c r="D146" s="27" t="s">
        <v>151</v>
      </c>
      <c r="E146" s="30" t="s">
        <v>152</v>
      </c>
      <c r="F146" s="22">
        <v>4800000</v>
      </c>
      <c r="G146" s="36"/>
      <c r="H146" s="22">
        <v>4800000</v>
      </c>
    </row>
    <row r="147" spans="1:8" s="15" customFormat="1" x14ac:dyDescent="0.25">
      <c r="A147" s="14" t="s">
        <v>148</v>
      </c>
      <c r="B147" s="27" t="s">
        <v>145</v>
      </c>
      <c r="C147" s="30" t="s">
        <v>10</v>
      </c>
      <c r="D147" s="27" t="s">
        <v>86</v>
      </c>
      <c r="E147" s="30" t="s">
        <v>87</v>
      </c>
      <c r="F147" s="22">
        <v>100000</v>
      </c>
      <c r="G147" s="36"/>
      <c r="H147" s="22">
        <v>100000</v>
      </c>
    </row>
    <row r="148" spans="1:8" s="15" customFormat="1" x14ac:dyDescent="0.25">
      <c r="A148" s="14" t="s">
        <v>148</v>
      </c>
      <c r="B148" s="27" t="s">
        <v>145</v>
      </c>
      <c r="C148" s="30" t="s">
        <v>10</v>
      </c>
      <c r="D148" s="27" t="s">
        <v>90</v>
      </c>
      <c r="E148" s="30" t="s">
        <v>91</v>
      </c>
      <c r="F148" s="22">
        <v>100000</v>
      </c>
      <c r="G148" s="36"/>
      <c r="H148" s="22">
        <v>100000</v>
      </c>
    </row>
    <row r="149" spans="1:8" s="15" customFormat="1" x14ac:dyDescent="0.25">
      <c r="A149" s="14" t="s">
        <v>148</v>
      </c>
      <c r="B149" s="27" t="s">
        <v>145</v>
      </c>
      <c r="C149" s="30" t="s">
        <v>10</v>
      </c>
      <c r="D149" s="27" t="s">
        <v>42</v>
      </c>
      <c r="E149" s="30" t="s">
        <v>43</v>
      </c>
      <c r="F149" s="22">
        <v>150000</v>
      </c>
      <c r="G149" s="36"/>
      <c r="H149" s="22">
        <v>150000</v>
      </c>
    </row>
    <row r="150" spans="1:8" s="15" customFormat="1" x14ac:dyDescent="0.25">
      <c r="A150" s="14" t="s">
        <v>148</v>
      </c>
      <c r="B150" s="27" t="s">
        <v>145</v>
      </c>
      <c r="C150" s="30" t="s">
        <v>10</v>
      </c>
      <c r="D150" s="27" t="s">
        <v>106</v>
      </c>
      <c r="E150" s="30" t="s">
        <v>107</v>
      </c>
      <c r="F150" s="22">
        <v>500000</v>
      </c>
      <c r="G150" s="36"/>
      <c r="H150" s="22">
        <v>500000</v>
      </c>
    </row>
    <row r="151" spans="1:8" s="15" customFormat="1" x14ac:dyDescent="0.25">
      <c r="A151" s="14" t="s">
        <v>148</v>
      </c>
      <c r="B151" s="27" t="s">
        <v>145</v>
      </c>
      <c r="C151" s="30" t="s">
        <v>10</v>
      </c>
      <c r="D151" s="27" t="s">
        <v>33</v>
      </c>
      <c r="E151" s="30" t="s">
        <v>34</v>
      </c>
      <c r="F151" s="22">
        <v>6500000</v>
      </c>
      <c r="G151" s="36"/>
      <c r="H151" s="22">
        <v>6500000</v>
      </c>
    </row>
    <row r="152" spans="1:8" s="15" customFormat="1" x14ac:dyDescent="0.25">
      <c r="A152" s="14" t="s">
        <v>155</v>
      </c>
      <c r="B152" s="27" t="s">
        <v>154</v>
      </c>
      <c r="C152" s="30" t="s">
        <v>10</v>
      </c>
      <c r="D152" s="27" t="s">
        <v>27</v>
      </c>
      <c r="E152" s="30" t="s">
        <v>28</v>
      </c>
      <c r="F152" s="22">
        <v>4250000</v>
      </c>
      <c r="G152" s="36"/>
      <c r="H152" s="22">
        <v>4250000</v>
      </c>
    </row>
    <row r="153" spans="1:8" s="15" customFormat="1" x14ac:dyDescent="0.25">
      <c r="A153" s="14" t="s">
        <v>155</v>
      </c>
      <c r="B153" s="27" t="s">
        <v>154</v>
      </c>
      <c r="C153" s="30" t="s">
        <v>10</v>
      </c>
      <c r="D153" s="27" t="s">
        <v>16</v>
      </c>
      <c r="E153" s="30" t="s">
        <v>17</v>
      </c>
      <c r="F153" s="22">
        <v>743750</v>
      </c>
      <c r="G153" s="36"/>
      <c r="H153" s="22">
        <v>743750</v>
      </c>
    </row>
    <row r="154" spans="1:8" s="15" customFormat="1" x14ac:dyDescent="0.25">
      <c r="A154" s="14" t="s">
        <v>156</v>
      </c>
      <c r="B154" s="27" t="s">
        <v>154</v>
      </c>
      <c r="C154" s="30" t="s">
        <v>37</v>
      </c>
      <c r="D154" s="27" t="s">
        <v>29</v>
      </c>
      <c r="E154" s="30" t="s">
        <v>30</v>
      </c>
      <c r="F154" s="22">
        <v>10500000</v>
      </c>
      <c r="G154" s="36"/>
      <c r="H154" s="22">
        <v>10500000</v>
      </c>
    </row>
    <row r="155" spans="1:8" s="15" customFormat="1" x14ac:dyDescent="0.25">
      <c r="A155" s="14" t="s">
        <v>156</v>
      </c>
      <c r="B155" s="27" t="s">
        <v>154</v>
      </c>
      <c r="C155" s="30" t="s">
        <v>37</v>
      </c>
      <c r="D155" s="27" t="s">
        <v>31</v>
      </c>
      <c r="E155" s="30" t="s">
        <v>32</v>
      </c>
      <c r="F155" s="22">
        <v>200000</v>
      </c>
      <c r="G155" s="36"/>
      <c r="H155" s="22">
        <v>200000</v>
      </c>
    </row>
    <row r="156" spans="1:8" s="15" customFormat="1" x14ac:dyDescent="0.25">
      <c r="A156" s="14" t="s">
        <v>156</v>
      </c>
      <c r="B156" s="27" t="s">
        <v>154</v>
      </c>
      <c r="C156" s="30" t="s">
        <v>37</v>
      </c>
      <c r="D156" s="27" t="s">
        <v>86</v>
      </c>
      <c r="E156" s="30" t="s">
        <v>87</v>
      </c>
      <c r="F156" s="22">
        <v>100000</v>
      </c>
      <c r="G156" s="36"/>
      <c r="H156" s="22">
        <v>100000</v>
      </c>
    </row>
    <row r="157" spans="1:8" s="15" customFormat="1" x14ac:dyDescent="0.25">
      <c r="A157" s="14" t="s">
        <v>156</v>
      </c>
      <c r="B157" s="27" t="s">
        <v>154</v>
      </c>
      <c r="C157" s="30" t="s">
        <v>37</v>
      </c>
      <c r="D157" s="27" t="s">
        <v>33</v>
      </c>
      <c r="E157" s="30" t="s">
        <v>34</v>
      </c>
      <c r="F157" s="22">
        <v>2100000</v>
      </c>
      <c r="G157" s="36"/>
      <c r="H157" s="22">
        <v>2100000</v>
      </c>
    </row>
    <row r="158" spans="1:8" s="15" customFormat="1" x14ac:dyDescent="0.25">
      <c r="A158" s="30" t="s">
        <v>170</v>
      </c>
      <c r="B158" s="30" t="s">
        <v>171</v>
      </c>
      <c r="C158" s="30" t="s">
        <v>10</v>
      </c>
      <c r="D158" s="27" t="s">
        <v>27</v>
      </c>
      <c r="E158" s="30" t="s">
        <v>28</v>
      </c>
      <c r="F158" s="22">
        <v>66500000</v>
      </c>
      <c r="G158" s="36"/>
      <c r="H158" s="22">
        <v>66500000</v>
      </c>
    </row>
    <row r="159" spans="1:8" s="15" customFormat="1" ht="15.75" thickBot="1" x14ac:dyDescent="0.3">
      <c r="A159" s="30" t="s">
        <v>170</v>
      </c>
      <c r="B159" s="30" t="s">
        <v>171</v>
      </c>
      <c r="C159" s="30" t="s">
        <v>10</v>
      </c>
      <c r="D159" s="27" t="s">
        <v>172</v>
      </c>
      <c r="E159" s="31" t="s">
        <v>173</v>
      </c>
      <c r="F159" s="23">
        <v>3030000</v>
      </c>
      <c r="G159" s="36"/>
      <c r="H159" s="22">
        <v>3030000</v>
      </c>
    </row>
    <row r="160" spans="1:8" s="16" customFormat="1" ht="13.5" thickBot="1" x14ac:dyDescent="0.25">
      <c r="A160" s="30" t="s">
        <v>170</v>
      </c>
      <c r="B160" s="30" t="s">
        <v>171</v>
      </c>
      <c r="C160" s="30" t="s">
        <v>10</v>
      </c>
      <c r="D160" s="28" t="s">
        <v>98</v>
      </c>
      <c r="E160" s="62" t="s">
        <v>99</v>
      </c>
      <c r="F160" s="24">
        <v>4500000</v>
      </c>
      <c r="G160" s="33"/>
      <c r="H160" s="22">
        <v>4500000</v>
      </c>
    </row>
    <row r="161" spans="1:8" s="15" customFormat="1" x14ac:dyDescent="0.25">
      <c r="A161" s="30" t="s">
        <v>170</v>
      </c>
      <c r="B161" s="30" t="s">
        <v>171</v>
      </c>
      <c r="C161" s="30" t="s">
        <v>10</v>
      </c>
      <c r="D161" s="27" t="s">
        <v>16</v>
      </c>
      <c r="E161" s="61" t="s">
        <v>17</v>
      </c>
      <c r="F161" s="25">
        <v>12200000</v>
      </c>
      <c r="G161" s="36"/>
      <c r="H161" s="22">
        <v>12200000</v>
      </c>
    </row>
    <row r="162" spans="1:8" s="15" customFormat="1" x14ac:dyDescent="0.25">
      <c r="A162" s="30" t="s">
        <v>170</v>
      </c>
      <c r="B162" s="30" t="s">
        <v>171</v>
      </c>
      <c r="C162" s="30" t="s">
        <v>10</v>
      </c>
      <c r="D162" s="27" t="s">
        <v>100</v>
      </c>
      <c r="E162" s="30" t="s">
        <v>101</v>
      </c>
      <c r="F162" s="22">
        <v>500000</v>
      </c>
      <c r="G162" s="36"/>
      <c r="H162" s="22">
        <v>500000</v>
      </c>
    </row>
    <row r="163" spans="1:8" s="15" customFormat="1" x14ac:dyDescent="0.25">
      <c r="A163" s="30" t="s">
        <v>170</v>
      </c>
      <c r="B163" s="30" t="s">
        <v>171</v>
      </c>
      <c r="C163" s="30" t="s">
        <v>10</v>
      </c>
      <c r="D163" s="27" t="s">
        <v>90</v>
      </c>
      <c r="E163" s="30" t="s">
        <v>91</v>
      </c>
      <c r="F163" s="22">
        <v>600000</v>
      </c>
      <c r="G163" s="36"/>
      <c r="H163" s="22">
        <v>600000</v>
      </c>
    </row>
    <row r="164" spans="1:8" s="15" customFormat="1" x14ac:dyDescent="0.25">
      <c r="A164" s="30" t="s">
        <v>170</v>
      </c>
      <c r="B164" s="30" t="s">
        <v>171</v>
      </c>
      <c r="C164" s="30" t="s">
        <v>10</v>
      </c>
      <c r="D164" s="27" t="s">
        <v>42</v>
      </c>
      <c r="E164" s="30" t="s">
        <v>43</v>
      </c>
      <c r="F164" s="22">
        <v>400000</v>
      </c>
      <c r="G164" s="36"/>
      <c r="H164" s="22">
        <v>400000</v>
      </c>
    </row>
    <row r="165" spans="1:8" s="15" customFormat="1" x14ac:dyDescent="0.25">
      <c r="A165" s="30" t="s">
        <v>170</v>
      </c>
      <c r="B165" s="30" t="s">
        <v>171</v>
      </c>
      <c r="C165" s="30" t="s">
        <v>10</v>
      </c>
      <c r="D165" s="27" t="s">
        <v>106</v>
      </c>
      <c r="E165" s="30" t="s">
        <v>107</v>
      </c>
      <c r="F165" s="22">
        <v>200000</v>
      </c>
      <c r="G165" s="36"/>
      <c r="H165" s="22">
        <v>200000</v>
      </c>
    </row>
    <row r="166" spans="1:8" s="15" customFormat="1" x14ac:dyDescent="0.25">
      <c r="A166" s="30" t="s">
        <v>170</v>
      </c>
      <c r="B166" s="30" t="s">
        <v>171</v>
      </c>
      <c r="C166" s="30" t="s">
        <v>10</v>
      </c>
      <c r="D166" s="27" t="s">
        <v>33</v>
      </c>
      <c r="E166" s="30" t="s">
        <v>34</v>
      </c>
      <c r="F166" s="22">
        <v>200000</v>
      </c>
      <c r="G166" s="36"/>
      <c r="H166" s="22">
        <v>200000</v>
      </c>
    </row>
    <row r="167" spans="1:8" s="15" customFormat="1" x14ac:dyDescent="0.25">
      <c r="A167" s="30" t="s">
        <v>174</v>
      </c>
      <c r="B167" s="30" t="s">
        <v>175</v>
      </c>
      <c r="C167" s="30" t="s">
        <v>10</v>
      </c>
      <c r="D167" s="27" t="s">
        <v>27</v>
      </c>
      <c r="E167" s="30" t="s">
        <v>28</v>
      </c>
      <c r="F167" s="22">
        <v>45915000</v>
      </c>
      <c r="G167" s="36"/>
      <c r="H167" s="22">
        <v>45915000</v>
      </c>
    </row>
    <row r="168" spans="1:8" s="15" customFormat="1" x14ac:dyDescent="0.25">
      <c r="A168" s="30" t="s">
        <v>174</v>
      </c>
      <c r="B168" s="30" t="s">
        <v>175</v>
      </c>
      <c r="C168" s="30" t="s">
        <v>10</v>
      </c>
      <c r="D168" s="27" t="s">
        <v>16</v>
      </c>
      <c r="E168" s="30" t="s">
        <v>17</v>
      </c>
      <c r="F168" s="22">
        <v>8035000</v>
      </c>
      <c r="G168" s="36"/>
      <c r="H168" s="22">
        <v>8035000</v>
      </c>
    </row>
    <row r="169" spans="1:8" s="15" customFormat="1" x14ac:dyDescent="0.25">
      <c r="A169" s="30" t="s">
        <v>174</v>
      </c>
      <c r="B169" s="30" t="s">
        <v>175</v>
      </c>
      <c r="C169" s="30" t="s">
        <v>10</v>
      </c>
      <c r="D169" s="27" t="s">
        <v>29</v>
      </c>
      <c r="E169" s="30" t="s">
        <v>30</v>
      </c>
      <c r="F169" s="22">
        <v>2500000</v>
      </c>
      <c r="G169" s="36"/>
      <c r="H169" s="22">
        <v>2500000</v>
      </c>
    </row>
    <row r="170" spans="1:8" s="15" customFormat="1" x14ac:dyDescent="0.25">
      <c r="A170" s="30" t="s">
        <v>174</v>
      </c>
      <c r="B170" s="30" t="s">
        <v>175</v>
      </c>
      <c r="C170" s="30" t="s">
        <v>10</v>
      </c>
      <c r="D170" s="27" t="s">
        <v>104</v>
      </c>
      <c r="E170" s="30" t="s">
        <v>105</v>
      </c>
      <c r="F170" s="22">
        <v>50000</v>
      </c>
      <c r="G170" s="36"/>
      <c r="H170" s="22">
        <v>50000</v>
      </c>
    </row>
    <row r="171" spans="1:8" s="15" customFormat="1" x14ac:dyDescent="0.25">
      <c r="A171" s="30" t="s">
        <v>174</v>
      </c>
      <c r="B171" s="30" t="s">
        <v>175</v>
      </c>
      <c r="C171" s="30" t="s">
        <v>10</v>
      </c>
      <c r="D171" s="27" t="s">
        <v>84</v>
      </c>
      <c r="E171" s="30" t="s">
        <v>85</v>
      </c>
      <c r="F171" s="22">
        <v>50000</v>
      </c>
      <c r="G171" s="36"/>
      <c r="H171" s="22">
        <v>50000</v>
      </c>
    </row>
    <row r="172" spans="1:8" s="15" customFormat="1" x14ac:dyDescent="0.25">
      <c r="A172" s="30" t="s">
        <v>174</v>
      </c>
      <c r="B172" s="30" t="s">
        <v>175</v>
      </c>
      <c r="C172" s="30" t="s">
        <v>10</v>
      </c>
      <c r="D172" s="27" t="s">
        <v>31</v>
      </c>
      <c r="E172" s="30" t="s">
        <v>32</v>
      </c>
      <c r="F172" s="22">
        <v>4000000</v>
      </c>
      <c r="G172" s="36"/>
      <c r="H172" s="22">
        <v>4000000</v>
      </c>
    </row>
    <row r="173" spans="1:8" s="15" customFormat="1" x14ac:dyDescent="0.25">
      <c r="A173" s="30" t="s">
        <v>174</v>
      </c>
      <c r="B173" s="30" t="s">
        <v>175</v>
      </c>
      <c r="C173" s="30" t="s">
        <v>10</v>
      </c>
      <c r="D173" s="27" t="s">
        <v>86</v>
      </c>
      <c r="E173" s="31" t="s">
        <v>87</v>
      </c>
      <c r="F173" s="23">
        <v>500000</v>
      </c>
      <c r="G173" s="36"/>
      <c r="H173" s="22">
        <v>500000</v>
      </c>
    </row>
    <row r="174" spans="1:8" s="16" customFormat="1" ht="12.75" x14ac:dyDescent="0.2">
      <c r="A174" s="30" t="s">
        <v>174</v>
      </c>
      <c r="B174" s="30" t="s">
        <v>175</v>
      </c>
      <c r="C174" s="30" t="s">
        <v>10</v>
      </c>
      <c r="D174" s="28" t="s">
        <v>42</v>
      </c>
      <c r="E174" s="30" t="s">
        <v>43</v>
      </c>
      <c r="F174" s="22">
        <v>1000000</v>
      </c>
      <c r="G174" s="33"/>
      <c r="H174" s="22">
        <v>1000000</v>
      </c>
    </row>
    <row r="175" spans="1:8" s="15" customFormat="1" x14ac:dyDescent="0.25">
      <c r="A175" s="30" t="s">
        <v>174</v>
      </c>
      <c r="B175" s="30" t="s">
        <v>175</v>
      </c>
      <c r="C175" s="30" t="s">
        <v>10</v>
      </c>
      <c r="D175" s="27" t="s">
        <v>106</v>
      </c>
      <c r="E175" s="61" t="s">
        <v>107</v>
      </c>
      <c r="F175" s="25">
        <v>30000</v>
      </c>
      <c r="G175" s="36"/>
      <c r="H175" s="22">
        <v>30000</v>
      </c>
    </row>
    <row r="176" spans="1:8" s="15" customFormat="1" x14ac:dyDescent="0.25">
      <c r="A176" s="30" t="s">
        <v>174</v>
      </c>
      <c r="B176" s="30" t="s">
        <v>175</v>
      </c>
      <c r="C176" s="30" t="s">
        <v>10</v>
      </c>
      <c r="D176" s="27" t="s">
        <v>33</v>
      </c>
      <c r="E176" s="30" t="s">
        <v>34</v>
      </c>
      <c r="F176" s="22">
        <v>2000000</v>
      </c>
      <c r="G176" s="36"/>
      <c r="H176" s="22">
        <v>2000000</v>
      </c>
    </row>
    <row r="177" spans="1:8" s="15" customFormat="1" x14ac:dyDescent="0.25">
      <c r="A177" s="30" t="s">
        <v>188</v>
      </c>
      <c r="B177" s="30" t="s">
        <v>189</v>
      </c>
      <c r="C177" s="30" t="s">
        <v>37</v>
      </c>
      <c r="D177" s="30" t="s">
        <v>27</v>
      </c>
      <c r="E177" s="30" t="s">
        <v>28</v>
      </c>
      <c r="F177" s="22">
        <v>1365000</v>
      </c>
      <c r="G177" s="36"/>
      <c r="H177" s="22">
        <v>1365000</v>
      </c>
    </row>
    <row r="178" spans="1:8" s="15" customFormat="1" x14ac:dyDescent="0.25">
      <c r="A178" s="30" t="s">
        <v>188</v>
      </c>
      <c r="B178" s="30" t="s">
        <v>189</v>
      </c>
      <c r="C178" s="30" t="s">
        <v>37</v>
      </c>
      <c r="D178" s="30" t="s">
        <v>98</v>
      </c>
      <c r="E178" s="30" t="s">
        <v>99</v>
      </c>
      <c r="F178" s="22">
        <v>3300000</v>
      </c>
      <c r="G178" s="36"/>
      <c r="H178" s="22">
        <v>3300000</v>
      </c>
    </row>
    <row r="179" spans="1:8" s="15" customFormat="1" x14ac:dyDescent="0.25">
      <c r="A179" s="30" t="s">
        <v>188</v>
      </c>
      <c r="B179" s="30" t="s">
        <v>189</v>
      </c>
      <c r="C179" s="30" t="s">
        <v>37</v>
      </c>
      <c r="D179" s="30" t="s">
        <v>16</v>
      </c>
      <c r="E179" s="30" t="s">
        <v>17</v>
      </c>
      <c r="F179" s="22">
        <v>1235000</v>
      </c>
      <c r="G179" s="36"/>
      <c r="H179" s="22">
        <v>1235000</v>
      </c>
    </row>
    <row r="180" spans="1:8" s="15" customFormat="1" x14ac:dyDescent="0.25">
      <c r="A180" s="30" t="s">
        <v>188</v>
      </c>
      <c r="B180" s="30" t="s">
        <v>189</v>
      </c>
      <c r="C180" s="30" t="s">
        <v>37</v>
      </c>
      <c r="D180" s="30" t="s">
        <v>100</v>
      </c>
      <c r="E180" s="30" t="s">
        <v>101</v>
      </c>
      <c r="F180" s="22">
        <v>2400000</v>
      </c>
      <c r="G180" s="36"/>
      <c r="H180" s="22">
        <v>2400000</v>
      </c>
    </row>
    <row r="181" spans="1:8" s="15" customFormat="1" x14ac:dyDescent="0.25">
      <c r="A181" s="30" t="s">
        <v>188</v>
      </c>
      <c r="B181" s="30" t="s">
        <v>189</v>
      </c>
      <c r="C181" s="30" t="s">
        <v>37</v>
      </c>
      <c r="D181" s="30" t="s">
        <v>29</v>
      </c>
      <c r="E181" s="30" t="s">
        <v>30</v>
      </c>
      <c r="F181" s="22">
        <v>1500000</v>
      </c>
      <c r="G181" s="36"/>
      <c r="H181" s="22">
        <v>1500000</v>
      </c>
    </row>
    <row r="182" spans="1:8" s="15" customFormat="1" x14ac:dyDescent="0.25">
      <c r="A182" s="30" t="s">
        <v>188</v>
      </c>
      <c r="B182" s="30" t="s">
        <v>189</v>
      </c>
      <c r="C182" s="30" t="s">
        <v>37</v>
      </c>
      <c r="D182" s="30" t="s">
        <v>104</v>
      </c>
      <c r="E182" s="30" t="s">
        <v>105</v>
      </c>
      <c r="F182" s="22">
        <v>500000</v>
      </c>
      <c r="G182" s="36"/>
      <c r="H182" s="22">
        <v>500000</v>
      </c>
    </row>
    <row r="183" spans="1:8" s="15" customFormat="1" x14ac:dyDescent="0.25">
      <c r="A183" s="30" t="s">
        <v>188</v>
      </c>
      <c r="B183" s="30" t="s">
        <v>189</v>
      </c>
      <c r="C183" s="30" t="s">
        <v>37</v>
      </c>
      <c r="D183" s="30" t="s">
        <v>42</v>
      </c>
      <c r="E183" s="30" t="s">
        <v>43</v>
      </c>
      <c r="F183" s="22">
        <v>1200000</v>
      </c>
      <c r="G183" s="36"/>
      <c r="H183" s="22">
        <v>1200000</v>
      </c>
    </row>
    <row r="184" spans="1:8" s="15" customFormat="1" x14ac:dyDescent="0.25">
      <c r="A184" s="30" t="s">
        <v>188</v>
      </c>
      <c r="B184" s="30" t="s">
        <v>189</v>
      </c>
      <c r="C184" s="30" t="s">
        <v>37</v>
      </c>
      <c r="D184" s="30" t="s">
        <v>106</v>
      </c>
      <c r="E184" s="30" t="s">
        <v>107</v>
      </c>
      <c r="F184" s="22">
        <v>2000000</v>
      </c>
      <c r="G184" s="36"/>
      <c r="H184" s="22">
        <v>2000000</v>
      </c>
    </row>
    <row r="185" spans="1:8" s="15" customFormat="1" x14ac:dyDescent="0.25">
      <c r="A185" s="30" t="s">
        <v>188</v>
      </c>
      <c r="B185" s="30" t="s">
        <v>189</v>
      </c>
      <c r="C185" s="30" t="s">
        <v>37</v>
      </c>
      <c r="D185" s="30" t="s">
        <v>33</v>
      </c>
      <c r="E185" s="30" t="s">
        <v>34</v>
      </c>
      <c r="F185" s="22">
        <v>1000000</v>
      </c>
      <c r="G185" s="36"/>
      <c r="H185" s="22">
        <v>1000000</v>
      </c>
    </row>
    <row r="186" spans="1:8" s="15" customFormat="1" ht="15.75" thickBot="1" x14ac:dyDescent="0.3">
      <c r="A186" s="30" t="s">
        <v>188</v>
      </c>
      <c r="B186" s="30" t="s">
        <v>189</v>
      </c>
      <c r="C186" s="30" t="s">
        <v>37</v>
      </c>
      <c r="D186" s="30" t="s">
        <v>190</v>
      </c>
      <c r="E186" s="31" t="s">
        <v>191</v>
      </c>
      <c r="F186" s="23">
        <v>1729000</v>
      </c>
      <c r="G186" s="38"/>
      <c r="H186" s="23">
        <v>1729000</v>
      </c>
    </row>
    <row r="187" spans="1:8" s="15" customFormat="1" ht="16.5" thickBot="1" x14ac:dyDescent="0.3">
      <c r="A187" s="1"/>
      <c r="B187" s="1"/>
      <c r="C187" s="1"/>
      <c r="D187" s="37"/>
      <c r="E187" s="41" t="s">
        <v>143</v>
      </c>
      <c r="F187" s="42"/>
      <c r="G187" s="43">
        <f>SUM(G5:G186)</f>
        <v>1899927819</v>
      </c>
      <c r="H187" s="44">
        <f>SUM(H5:H186)</f>
        <v>1899927819</v>
      </c>
    </row>
  </sheetData>
  <sortState ref="A4:F186">
    <sortCondition ref="A4:A186"/>
    <sortCondition ref="D4:D186"/>
  </sortState>
  <mergeCells count="3">
    <mergeCell ref="A1:H1"/>
    <mergeCell ref="A2:H2"/>
    <mergeCell ref="A3:H3"/>
  </mergeCells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8"/>
  <sheetViews>
    <sheetView tabSelected="1" topLeftCell="A169" workbookViewId="0">
      <selection activeCell="H12" sqref="H12"/>
    </sheetView>
  </sheetViews>
  <sheetFormatPr defaultRowHeight="15" x14ac:dyDescent="0.25"/>
  <cols>
    <col min="1" max="1" width="12.7109375" style="32" customWidth="1"/>
    <col min="2" max="2" width="42.85546875" style="32" customWidth="1"/>
    <col min="3" max="4" width="9.140625" style="32" customWidth="1"/>
    <col min="5" max="5" width="31.7109375" style="32" customWidth="1"/>
    <col min="6" max="6" width="18.7109375" style="32" customWidth="1"/>
    <col min="7" max="7" width="19.140625" style="34" customWidth="1"/>
    <col min="8" max="8" width="20.7109375" style="34" customWidth="1"/>
  </cols>
  <sheetData>
    <row r="1" spans="1:8" ht="18" x14ac:dyDescent="0.25">
      <c r="A1" s="63" t="s">
        <v>0</v>
      </c>
      <c r="B1" s="63"/>
      <c r="C1" s="63"/>
      <c r="D1" s="63"/>
      <c r="E1" s="63"/>
      <c r="F1" s="63"/>
      <c r="G1" s="63"/>
      <c r="H1" s="63"/>
    </row>
    <row r="2" spans="1:8" ht="18" x14ac:dyDescent="0.25">
      <c r="A2" s="63" t="s">
        <v>198</v>
      </c>
      <c r="B2" s="63"/>
      <c r="C2" s="63"/>
      <c r="D2" s="63"/>
      <c r="E2" s="63"/>
      <c r="F2" s="63"/>
      <c r="G2" s="63"/>
      <c r="H2" s="63"/>
    </row>
    <row r="3" spans="1:8" ht="30.75" customHeight="1" x14ac:dyDescent="0.25">
      <c r="A3" s="64" t="s">
        <v>197</v>
      </c>
      <c r="B3" s="64"/>
      <c r="C3" s="64"/>
      <c r="D3" s="64"/>
      <c r="E3" s="64"/>
      <c r="F3" s="64"/>
      <c r="G3" s="64"/>
      <c r="H3" s="64"/>
    </row>
    <row r="4" spans="1:8" x14ac:dyDescent="0.25">
      <c r="A4" s="29" t="s">
        <v>1</v>
      </c>
      <c r="B4" s="29" t="s">
        <v>2</v>
      </c>
      <c r="C4" s="29" t="s">
        <v>3</v>
      </c>
      <c r="D4" s="29" t="s">
        <v>4</v>
      </c>
      <c r="E4" s="29" t="s">
        <v>2</v>
      </c>
      <c r="F4" s="21" t="s">
        <v>5</v>
      </c>
      <c r="G4" s="35" t="s">
        <v>6</v>
      </c>
      <c r="H4" s="35" t="s">
        <v>7</v>
      </c>
    </row>
    <row r="5" spans="1:8" x14ac:dyDescent="0.25">
      <c r="A5" s="2" t="s">
        <v>56</v>
      </c>
      <c r="B5" s="2" t="s">
        <v>57</v>
      </c>
      <c r="C5" s="2" t="s">
        <v>10</v>
      </c>
      <c r="D5" s="2" t="s">
        <v>58</v>
      </c>
      <c r="E5" s="2" t="s">
        <v>59</v>
      </c>
      <c r="F5" s="4">
        <v>270205170</v>
      </c>
      <c r="G5" s="4"/>
      <c r="H5" s="36"/>
    </row>
    <row r="6" spans="1:8" x14ac:dyDescent="0.25">
      <c r="A6" s="2" t="s">
        <v>56</v>
      </c>
      <c r="B6" s="2" t="s">
        <v>57</v>
      </c>
      <c r="C6" s="2" t="s">
        <v>10</v>
      </c>
      <c r="D6" s="2" t="s">
        <v>60</v>
      </c>
      <c r="E6" s="2" t="s">
        <v>61</v>
      </c>
      <c r="F6" s="4">
        <v>147480250</v>
      </c>
      <c r="G6" s="4"/>
      <c r="H6" s="36"/>
    </row>
    <row r="7" spans="1:8" x14ac:dyDescent="0.25">
      <c r="A7" s="2" t="s">
        <v>56</v>
      </c>
      <c r="B7" s="2" t="s">
        <v>57</v>
      </c>
      <c r="C7" s="2" t="s">
        <v>10</v>
      </c>
      <c r="D7" s="2" t="s">
        <v>62</v>
      </c>
      <c r="E7" s="2" t="s">
        <v>63</v>
      </c>
      <c r="F7" s="4">
        <v>83442587</v>
      </c>
      <c r="G7" s="4"/>
      <c r="H7" s="36"/>
    </row>
    <row r="8" spans="1:8" x14ac:dyDescent="0.25">
      <c r="A8" s="2" t="s">
        <v>56</v>
      </c>
      <c r="B8" s="2" t="s">
        <v>57</v>
      </c>
      <c r="C8" s="2" t="s">
        <v>10</v>
      </c>
      <c r="D8" s="2" t="s">
        <v>64</v>
      </c>
      <c r="E8" s="2" t="s">
        <v>65</v>
      </c>
      <c r="F8" s="4">
        <v>10836162</v>
      </c>
      <c r="G8" s="4"/>
      <c r="H8" s="36"/>
    </row>
    <row r="9" spans="1:8" x14ac:dyDescent="0.25">
      <c r="A9" s="2"/>
      <c r="B9" s="2"/>
      <c r="C9" s="2"/>
      <c r="D9" s="2"/>
      <c r="E9" s="2"/>
      <c r="F9" s="4">
        <f>SUM(F5:F8)</f>
        <v>511964169</v>
      </c>
      <c r="G9" s="4">
        <v>511964169</v>
      </c>
      <c r="H9" s="36"/>
    </row>
    <row r="10" spans="1:8" x14ac:dyDescent="0.25">
      <c r="A10" s="2" t="s">
        <v>8</v>
      </c>
      <c r="B10" s="2" t="s">
        <v>9</v>
      </c>
      <c r="C10" s="2" t="s">
        <v>10</v>
      </c>
      <c r="D10" s="2" t="s">
        <v>11</v>
      </c>
      <c r="E10" s="2" t="s">
        <v>12</v>
      </c>
      <c r="F10" s="4">
        <v>19500000</v>
      </c>
      <c r="G10" s="4">
        <v>19500000</v>
      </c>
      <c r="H10" s="36"/>
    </row>
    <row r="11" spans="1:8" x14ac:dyDescent="0.25">
      <c r="A11" s="2"/>
      <c r="B11" s="2"/>
      <c r="C11" s="2"/>
      <c r="D11" s="2"/>
      <c r="E11" s="2"/>
      <c r="F11" s="4"/>
      <c r="G11" s="4"/>
      <c r="H11" s="36"/>
    </row>
    <row r="12" spans="1:8" x14ac:dyDescent="0.25">
      <c r="A12" s="2" t="s">
        <v>122</v>
      </c>
      <c r="B12" s="2" t="s">
        <v>123</v>
      </c>
      <c r="C12" s="2" t="s">
        <v>10</v>
      </c>
      <c r="D12" s="2" t="s">
        <v>128</v>
      </c>
      <c r="E12" s="2" t="s">
        <v>129</v>
      </c>
      <c r="F12" s="4">
        <v>120000000</v>
      </c>
      <c r="G12" s="4"/>
      <c r="H12" s="36"/>
    </row>
    <row r="13" spans="1:8" x14ac:dyDescent="0.25">
      <c r="A13" s="2" t="s">
        <v>122</v>
      </c>
      <c r="B13" s="2" t="s">
        <v>123</v>
      </c>
      <c r="C13" s="2" t="s">
        <v>10</v>
      </c>
      <c r="D13" s="2" t="s">
        <v>130</v>
      </c>
      <c r="E13" s="2" t="s">
        <v>131</v>
      </c>
      <c r="F13" s="4">
        <v>95000000</v>
      </c>
      <c r="G13" s="4"/>
      <c r="H13" s="36"/>
    </row>
    <row r="14" spans="1:8" x14ac:dyDescent="0.25">
      <c r="A14" s="2" t="s">
        <v>122</v>
      </c>
      <c r="B14" s="2" t="s">
        <v>123</v>
      </c>
      <c r="C14" s="2" t="s">
        <v>10</v>
      </c>
      <c r="D14" s="2" t="s">
        <v>124</v>
      </c>
      <c r="E14" s="2" t="s">
        <v>125</v>
      </c>
      <c r="F14" s="4">
        <v>22500000</v>
      </c>
      <c r="G14" s="4"/>
      <c r="H14" s="36"/>
    </row>
    <row r="15" spans="1:8" x14ac:dyDescent="0.25">
      <c r="A15" s="2" t="s">
        <v>122</v>
      </c>
      <c r="B15" s="2" t="s">
        <v>123</v>
      </c>
      <c r="C15" s="2" t="s">
        <v>10</v>
      </c>
      <c r="D15" s="2" t="s">
        <v>126</v>
      </c>
      <c r="E15" s="2" t="s">
        <v>127</v>
      </c>
      <c r="F15" s="4">
        <v>10000000</v>
      </c>
      <c r="G15" s="4"/>
      <c r="H15" s="36"/>
    </row>
    <row r="16" spans="1:8" x14ac:dyDescent="0.25">
      <c r="A16" s="2" t="s">
        <v>122</v>
      </c>
      <c r="B16" s="2" t="s">
        <v>123</v>
      </c>
      <c r="C16" s="2" t="s">
        <v>10</v>
      </c>
      <c r="D16" s="2" t="s">
        <v>24</v>
      </c>
      <c r="E16" s="2" t="s">
        <v>25</v>
      </c>
      <c r="F16" s="4">
        <v>1000000</v>
      </c>
      <c r="G16" s="4"/>
      <c r="H16" s="36"/>
    </row>
    <row r="17" spans="1:8" x14ac:dyDescent="0.25">
      <c r="A17" s="2"/>
      <c r="B17" s="2"/>
      <c r="C17" s="2"/>
      <c r="D17" s="2"/>
      <c r="E17" s="2"/>
      <c r="F17" s="4">
        <f>SUM(F12:F16)</f>
        <v>248500000</v>
      </c>
      <c r="G17" s="4">
        <v>248500000</v>
      </c>
      <c r="H17" s="36"/>
    </row>
    <row r="18" spans="1:8" x14ac:dyDescent="0.25">
      <c r="A18" s="30" t="s">
        <v>177</v>
      </c>
      <c r="B18" s="30" t="s">
        <v>178</v>
      </c>
      <c r="C18" s="30" t="s">
        <v>10</v>
      </c>
      <c r="D18" s="30" t="s">
        <v>179</v>
      </c>
      <c r="E18" s="30" t="s">
        <v>180</v>
      </c>
      <c r="F18" s="22">
        <v>2000000</v>
      </c>
      <c r="G18" s="22"/>
      <c r="H18" s="36"/>
    </row>
    <row r="19" spans="1:8" x14ac:dyDescent="0.25">
      <c r="A19" s="27" t="s">
        <v>144</v>
      </c>
      <c r="B19" s="27" t="s">
        <v>145</v>
      </c>
      <c r="C19" s="30" t="s">
        <v>10</v>
      </c>
      <c r="D19" s="27" t="s">
        <v>146</v>
      </c>
      <c r="E19" s="30" t="s">
        <v>147</v>
      </c>
      <c r="F19" s="22">
        <v>13000000</v>
      </c>
      <c r="G19" s="22"/>
      <c r="H19" s="36"/>
    </row>
    <row r="20" spans="1:8" x14ac:dyDescent="0.25">
      <c r="A20" s="27" t="s">
        <v>153</v>
      </c>
      <c r="B20" s="27" t="s">
        <v>154</v>
      </c>
      <c r="C20" s="30" t="s">
        <v>37</v>
      </c>
      <c r="D20" s="27" t="s">
        <v>146</v>
      </c>
      <c r="E20" s="30" t="s">
        <v>147</v>
      </c>
      <c r="F20" s="22">
        <v>10300000</v>
      </c>
      <c r="G20" s="22"/>
      <c r="H20" s="36"/>
    </row>
    <row r="21" spans="1:8" x14ac:dyDescent="0.25">
      <c r="A21" s="2" t="s">
        <v>20</v>
      </c>
      <c r="B21" s="2" t="s">
        <v>21</v>
      </c>
      <c r="C21" s="2" t="s">
        <v>10</v>
      </c>
      <c r="D21" s="2" t="s">
        <v>22</v>
      </c>
      <c r="E21" s="2" t="s">
        <v>23</v>
      </c>
      <c r="F21" s="4">
        <v>75000</v>
      </c>
      <c r="G21" s="4"/>
      <c r="H21" s="36"/>
    </row>
    <row r="22" spans="1:8" x14ac:dyDescent="0.25">
      <c r="A22" s="27" t="s">
        <v>144</v>
      </c>
      <c r="B22" s="27" t="s">
        <v>145</v>
      </c>
      <c r="C22" s="30" t="s">
        <v>10</v>
      </c>
      <c r="D22" s="27" t="s">
        <v>22</v>
      </c>
      <c r="E22" s="30" t="s">
        <v>23</v>
      </c>
      <c r="F22" s="22">
        <v>320000</v>
      </c>
      <c r="G22" s="22"/>
      <c r="H22" s="36"/>
    </row>
    <row r="23" spans="1:8" x14ac:dyDescent="0.25">
      <c r="A23" s="27" t="s">
        <v>153</v>
      </c>
      <c r="B23" s="27" t="s">
        <v>154</v>
      </c>
      <c r="C23" s="30" t="s">
        <v>37</v>
      </c>
      <c r="D23" s="27" t="s">
        <v>22</v>
      </c>
      <c r="E23" s="30" t="s">
        <v>23</v>
      </c>
      <c r="F23" s="22">
        <v>2781000</v>
      </c>
      <c r="G23" s="22"/>
      <c r="H23" s="36"/>
    </row>
    <row r="24" spans="1:8" x14ac:dyDescent="0.25">
      <c r="A24" s="2" t="s">
        <v>20</v>
      </c>
      <c r="B24" s="2" t="s">
        <v>21</v>
      </c>
      <c r="C24" s="2" t="s">
        <v>10</v>
      </c>
      <c r="D24" s="2" t="s">
        <v>24</v>
      </c>
      <c r="E24" s="2" t="s">
        <v>25</v>
      </c>
      <c r="F24" s="4">
        <v>250000</v>
      </c>
      <c r="G24" s="4"/>
      <c r="H24" s="36"/>
    </row>
    <row r="25" spans="1:8" x14ac:dyDescent="0.25">
      <c r="A25" s="2"/>
      <c r="B25" s="2"/>
      <c r="C25" s="2"/>
      <c r="D25" s="2"/>
      <c r="E25" s="2"/>
      <c r="F25" s="4">
        <f>SUM(F18:F24)</f>
        <v>28726000</v>
      </c>
      <c r="G25" s="4">
        <v>28726000</v>
      </c>
      <c r="H25" s="36"/>
    </row>
    <row r="26" spans="1:8" x14ac:dyDescent="0.25">
      <c r="A26" s="2" t="s">
        <v>35</v>
      </c>
      <c r="B26" s="2" t="s">
        <v>36</v>
      </c>
      <c r="C26" s="2" t="s">
        <v>37</v>
      </c>
      <c r="D26" s="2" t="s">
        <v>38</v>
      </c>
      <c r="E26" s="2" t="s">
        <v>39</v>
      </c>
      <c r="F26" s="4">
        <v>15000000</v>
      </c>
      <c r="G26" s="4"/>
      <c r="H26" s="36"/>
    </row>
    <row r="27" spans="1:8" x14ac:dyDescent="0.25">
      <c r="A27" s="2" t="s">
        <v>35</v>
      </c>
      <c r="B27" s="2" t="s">
        <v>36</v>
      </c>
      <c r="C27" s="2" t="s">
        <v>37</v>
      </c>
      <c r="D27" s="2" t="s">
        <v>22</v>
      </c>
      <c r="E27" s="2" t="s">
        <v>23</v>
      </c>
      <c r="F27" s="4">
        <v>4000000</v>
      </c>
      <c r="G27" s="4"/>
      <c r="H27" s="36"/>
    </row>
    <row r="28" spans="1:8" x14ac:dyDescent="0.25">
      <c r="A28" s="2"/>
      <c r="B28" s="2"/>
      <c r="C28" s="2"/>
      <c r="D28" s="2"/>
      <c r="E28" s="2"/>
      <c r="F28" s="4">
        <f>SUM(F26:F27)</f>
        <v>19000000</v>
      </c>
      <c r="G28" s="4">
        <v>19000000</v>
      </c>
      <c r="H28" s="36"/>
    </row>
    <row r="29" spans="1:8" x14ac:dyDescent="0.25">
      <c r="A29" s="2" t="s">
        <v>132</v>
      </c>
      <c r="B29" s="2" t="s">
        <v>133</v>
      </c>
      <c r="C29" s="2" t="s">
        <v>37</v>
      </c>
      <c r="D29" s="2" t="s">
        <v>134</v>
      </c>
      <c r="E29" s="2" t="s">
        <v>135</v>
      </c>
      <c r="F29" s="4">
        <v>10000000</v>
      </c>
      <c r="G29" s="4">
        <v>10000000</v>
      </c>
      <c r="H29" s="36"/>
    </row>
    <row r="30" spans="1:8" x14ac:dyDescent="0.25">
      <c r="A30" s="2" t="s">
        <v>73</v>
      </c>
      <c r="B30" s="2" t="s">
        <v>74</v>
      </c>
      <c r="C30" s="2" t="s">
        <v>10</v>
      </c>
      <c r="D30" s="2" t="s">
        <v>75</v>
      </c>
      <c r="E30" s="2" t="s">
        <v>76</v>
      </c>
      <c r="F30" s="4">
        <v>603796771</v>
      </c>
      <c r="G30" s="4"/>
      <c r="H30" s="36"/>
    </row>
    <row r="31" spans="1:8" x14ac:dyDescent="0.25">
      <c r="A31" s="30" t="s">
        <v>176</v>
      </c>
      <c r="B31" s="30" t="s">
        <v>74</v>
      </c>
      <c r="C31" s="30" t="s">
        <v>10</v>
      </c>
      <c r="D31" s="30" t="s">
        <v>75</v>
      </c>
      <c r="E31" s="30" t="s">
        <v>76</v>
      </c>
      <c r="F31" s="22">
        <v>16613107</v>
      </c>
      <c r="G31" s="22"/>
      <c r="H31" s="36"/>
    </row>
    <row r="32" spans="1:8" x14ac:dyDescent="0.25">
      <c r="A32" s="27" t="s">
        <v>164</v>
      </c>
      <c r="B32" s="27" t="s">
        <v>74</v>
      </c>
      <c r="C32" s="30" t="s">
        <v>10</v>
      </c>
      <c r="D32" s="27" t="s">
        <v>75</v>
      </c>
      <c r="E32" s="30" t="s">
        <v>76</v>
      </c>
      <c r="F32" s="22">
        <v>161623</v>
      </c>
      <c r="G32" s="22"/>
      <c r="H32" s="36"/>
    </row>
    <row r="33" spans="1:8" x14ac:dyDescent="0.25">
      <c r="A33" s="30" t="s">
        <v>169</v>
      </c>
      <c r="B33" s="30" t="s">
        <v>74</v>
      </c>
      <c r="C33" s="30" t="s">
        <v>10</v>
      </c>
      <c r="D33" s="27" t="s">
        <v>75</v>
      </c>
      <c r="E33" s="30" t="s">
        <v>76</v>
      </c>
      <c r="F33" s="22">
        <v>10327</v>
      </c>
      <c r="G33" s="22"/>
      <c r="H33" s="36"/>
    </row>
    <row r="34" spans="1:8" x14ac:dyDescent="0.25">
      <c r="A34" s="30"/>
      <c r="B34" s="30"/>
      <c r="C34" s="30"/>
      <c r="D34" s="27"/>
      <c r="E34" s="30"/>
      <c r="F34" s="22">
        <f>SUM(F30:F33)</f>
        <v>620581828</v>
      </c>
      <c r="G34" s="22">
        <v>620581828</v>
      </c>
      <c r="H34" s="36"/>
    </row>
    <row r="35" spans="1:8" x14ac:dyDescent="0.25">
      <c r="A35" s="2" t="s">
        <v>56</v>
      </c>
      <c r="B35" s="2" t="s">
        <v>57</v>
      </c>
      <c r="C35" s="2" t="s">
        <v>10</v>
      </c>
      <c r="D35" s="2" t="s">
        <v>66</v>
      </c>
      <c r="E35" s="2" t="s">
        <v>67</v>
      </c>
      <c r="F35" s="4">
        <v>19329579</v>
      </c>
      <c r="G35" s="4">
        <v>19329579</v>
      </c>
      <c r="H35" s="36"/>
    </row>
    <row r="36" spans="1:8" x14ac:dyDescent="0.25">
      <c r="A36" s="30" t="s">
        <v>176</v>
      </c>
      <c r="B36" s="30" t="s">
        <v>74</v>
      </c>
      <c r="C36" s="30" t="s">
        <v>10</v>
      </c>
      <c r="D36" s="30" t="s">
        <v>165</v>
      </c>
      <c r="E36" s="30" t="s">
        <v>166</v>
      </c>
      <c r="F36" s="22">
        <v>22913893</v>
      </c>
      <c r="G36" s="22"/>
      <c r="H36" s="36"/>
    </row>
    <row r="37" spans="1:8" x14ac:dyDescent="0.25">
      <c r="A37" s="27" t="s">
        <v>164</v>
      </c>
      <c r="B37" s="27" t="s">
        <v>74</v>
      </c>
      <c r="C37" s="30" t="s">
        <v>10</v>
      </c>
      <c r="D37" s="27" t="s">
        <v>165</v>
      </c>
      <c r="E37" s="30" t="s">
        <v>166</v>
      </c>
      <c r="F37" s="22">
        <v>247212677</v>
      </c>
      <c r="G37" s="22"/>
      <c r="H37" s="36"/>
    </row>
    <row r="38" spans="1:8" x14ac:dyDescent="0.25">
      <c r="A38" s="30" t="s">
        <v>169</v>
      </c>
      <c r="B38" s="30" t="s">
        <v>74</v>
      </c>
      <c r="C38" s="30" t="s">
        <v>10</v>
      </c>
      <c r="D38" s="27" t="s">
        <v>165</v>
      </c>
      <c r="E38" s="30" t="s">
        <v>166</v>
      </c>
      <c r="F38" s="22">
        <v>152199673</v>
      </c>
      <c r="G38" s="22"/>
      <c r="H38" s="36"/>
    </row>
    <row r="39" spans="1:8" x14ac:dyDescent="0.25">
      <c r="A39" s="30"/>
      <c r="B39" s="30"/>
      <c r="C39" s="30"/>
      <c r="D39" s="27"/>
      <c r="E39" s="30"/>
      <c r="F39" s="22">
        <f>SUM(F36:F38)</f>
        <v>422326243</v>
      </c>
      <c r="G39" s="22">
        <v>422326243</v>
      </c>
      <c r="H39" s="36"/>
    </row>
    <row r="40" spans="1:8" x14ac:dyDescent="0.25">
      <c r="A40" s="2" t="s">
        <v>26</v>
      </c>
      <c r="B40" s="2" t="s">
        <v>21</v>
      </c>
      <c r="C40" s="2" t="s">
        <v>10</v>
      </c>
      <c r="D40" s="2" t="s">
        <v>27</v>
      </c>
      <c r="E40" s="2" t="s">
        <v>28</v>
      </c>
      <c r="F40" s="4">
        <v>966000</v>
      </c>
      <c r="G40" s="36"/>
      <c r="H40" s="4"/>
    </row>
    <row r="41" spans="1:8" x14ac:dyDescent="0.25">
      <c r="A41" s="2" t="s">
        <v>96</v>
      </c>
      <c r="B41" s="2" t="s">
        <v>97</v>
      </c>
      <c r="C41" s="2" t="s">
        <v>10</v>
      </c>
      <c r="D41" s="2" t="s">
        <v>27</v>
      </c>
      <c r="E41" s="2" t="s">
        <v>28</v>
      </c>
      <c r="F41" s="4">
        <v>50306000</v>
      </c>
      <c r="G41" s="36"/>
      <c r="H41" s="4"/>
    </row>
    <row r="42" spans="1:8" x14ac:dyDescent="0.25">
      <c r="A42" s="2" t="s">
        <v>102</v>
      </c>
      <c r="B42" s="2" t="s">
        <v>103</v>
      </c>
      <c r="C42" s="2" t="s">
        <v>10</v>
      </c>
      <c r="D42" s="2" t="s">
        <v>27</v>
      </c>
      <c r="E42" s="2" t="s">
        <v>28</v>
      </c>
      <c r="F42" s="4">
        <v>6995000</v>
      </c>
      <c r="G42" s="36"/>
      <c r="H42" s="4"/>
    </row>
    <row r="43" spans="1:8" x14ac:dyDescent="0.25">
      <c r="A43" s="2" t="s">
        <v>108</v>
      </c>
      <c r="B43" s="2" t="s">
        <v>109</v>
      </c>
      <c r="C43" s="2" t="s">
        <v>10</v>
      </c>
      <c r="D43" s="2" t="s">
        <v>27</v>
      </c>
      <c r="E43" s="2" t="s">
        <v>28</v>
      </c>
      <c r="F43" s="4">
        <v>5591000</v>
      </c>
      <c r="G43" s="36"/>
      <c r="H43" s="4"/>
    </row>
    <row r="44" spans="1:8" x14ac:dyDescent="0.25">
      <c r="A44" s="30" t="s">
        <v>183</v>
      </c>
      <c r="B44" s="30" t="s">
        <v>184</v>
      </c>
      <c r="C44" s="30" t="s">
        <v>10</v>
      </c>
      <c r="D44" s="30" t="s">
        <v>27</v>
      </c>
      <c r="E44" s="30" t="s">
        <v>28</v>
      </c>
      <c r="F44" s="22">
        <v>3500000</v>
      </c>
      <c r="G44" s="36"/>
      <c r="H44" s="22"/>
    </row>
    <row r="45" spans="1:8" x14ac:dyDescent="0.25">
      <c r="A45" s="30" t="s">
        <v>187</v>
      </c>
      <c r="B45" s="30" t="s">
        <v>178</v>
      </c>
      <c r="C45" s="30" t="s">
        <v>10</v>
      </c>
      <c r="D45" s="30" t="s">
        <v>27</v>
      </c>
      <c r="E45" s="30" t="s">
        <v>28</v>
      </c>
      <c r="F45" s="22">
        <v>12607000</v>
      </c>
      <c r="G45" s="36"/>
      <c r="H45" s="22"/>
    </row>
    <row r="46" spans="1:8" x14ac:dyDescent="0.25">
      <c r="A46" s="27" t="s">
        <v>157</v>
      </c>
      <c r="B46" s="27" t="s">
        <v>9</v>
      </c>
      <c r="C46" s="30" t="s">
        <v>10</v>
      </c>
      <c r="D46" s="27" t="s">
        <v>27</v>
      </c>
      <c r="E46" s="30" t="s">
        <v>28</v>
      </c>
      <c r="F46" s="22">
        <v>115000000</v>
      </c>
      <c r="G46" s="36"/>
      <c r="H46" s="22"/>
    </row>
    <row r="47" spans="1:8" x14ac:dyDescent="0.25">
      <c r="A47" s="27" t="s">
        <v>168</v>
      </c>
      <c r="B47" s="27" t="s">
        <v>97</v>
      </c>
      <c r="C47" s="30" t="s">
        <v>10</v>
      </c>
      <c r="D47" s="27" t="s">
        <v>27</v>
      </c>
      <c r="E47" s="30" t="s">
        <v>28</v>
      </c>
      <c r="F47" s="22">
        <v>14160000</v>
      </c>
      <c r="G47" s="36"/>
      <c r="H47" s="22"/>
    </row>
    <row r="48" spans="1:8" x14ac:dyDescent="0.25">
      <c r="A48" s="27" t="s">
        <v>148</v>
      </c>
      <c r="B48" s="27" t="s">
        <v>145</v>
      </c>
      <c r="C48" s="30" t="s">
        <v>10</v>
      </c>
      <c r="D48" s="27" t="s">
        <v>27</v>
      </c>
      <c r="E48" s="30" t="s">
        <v>28</v>
      </c>
      <c r="F48" s="22">
        <v>14500000</v>
      </c>
      <c r="G48" s="36"/>
      <c r="H48" s="22"/>
    </row>
    <row r="49" spans="1:8" x14ac:dyDescent="0.25">
      <c r="A49" s="27" t="s">
        <v>155</v>
      </c>
      <c r="B49" s="27" t="s">
        <v>154</v>
      </c>
      <c r="C49" s="30" t="s">
        <v>10</v>
      </c>
      <c r="D49" s="27" t="s">
        <v>27</v>
      </c>
      <c r="E49" s="30" t="s">
        <v>28</v>
      </c>
      <c r="F49" s="22">
        <v>4250000</v>
      </c>
      <c r="G49" s="36"/>
      <c r="H49" s="22"/>
    </row>
    <row r="50" spans="1:8" x14ac:dyDescent="0.25">
      <c r="A50" s="30" t="s">
        <v>170</v>
      </c>
      <c r="B50" s="30" t="s">
        <v>171</v>
      </c>
      <c r="C50" s="30" t="s">
        <v>10</v>
      </c>
      <c r="D50" s="27" t="s">
        <v>27</v>
      </c>
      <c r="E50" s="30" t="s">
        <v>28</v>
      </c>
      <c r="F50" s="22">
        <v>66500000</v>
      </c>
      <c r="G50" s="36"/>
      <c r="H50" s="22"/>
    </row>
    <row r="51" spans="1:8" x14ac:dyDescent="0.25">
      <c r="A51" s="30" t="s">
        <v>174</v>
      </c>
      <c r="B51" s="30" t="s">
        <v>175</v>
      </c>
      <c r="C51" s="30" t="s">
        <v>10</v>
      </c>
      <c r="D51" s="27" t="s">
        <v>27</v>
      </c>
      <c r="E51" s="30" t="s">
        <v>28</v>
      </c>
      <c r="F51" s="22">
        <v>45915000</v>
      </c>
      <c r="G51" s="36"/>
      <c r="H51" s="22"/>
    </row>
    <row r="52" spans="1:8" x14ac:dyDescent="0.25">
      <c r="A52" s="30" t="s">
        <v>188</v>
      </c>
      <c r="B52" s="30" t="s">
        <v>189</v>
      </c>
      <c r="C52" s="30" t="s">
        <v>37</v>
      </c>
      <c r="D52" s="30" t="s">
        <v>27</v>
      </c>
      <c r="E52" s="30" t="s">
        <v>28</v>
      </c>
      <c r="F52" s="22">
        <v>1365000</v>
      </c>
      <c r="G52" s="36"/>
      <c r="H52" s="22"/>
    </row>
    <row r="53" spans="1:8" x14ac:dyDescent="0.25">
      <c r="A53" s="2" t="s">
        <v>108</v>
      </c>
      <c r="B53" s="2" t="s">
        <v>109</v>
      </c>
      <c r="C53" s="2" t="s">
        <v>10</v>
      </c>
      <c r="D53" s="2" t="s">
        <v>110</v>
      </c>
      <c r="E53" s="2" t="s">
        <v>111</v>
      </c>
      <c r="F53" s="4">
        <v>1692000</v>
      </c>
      <c r="G53" s="36"/>
      <c r="H53" s="4"/>
    </row>
    <row r="54" spans="1:8" x14ac:dyDescent="0.25">
      <c r="A54" s="30" t="s">
        <v>183</v>
      </c>
      <c r="B54" s="30" t="s">
        <v>184</v>
      </c>
      <c r="C54" s="30" t="s">
        <v>10</v>
      </c>
      <c r="D54" s="30" t="s">
        <v>185</v>
      </c>
      <c r="E54" s="30" t="s">
        <v>186</v>
      </c>
      <c r="F54" s="22">
        <v>700000</v>
      </c>
      <c r="G54" s="36"/>
      <c r="H54" s="22"/>
    </row>
    <row r="55" spans="1:8" x14ac:dyDescent="0.25">
      <c r="A55" s="30" t="s">
        <v>170</v>
      </c>
      <c r="B55" s="30" t="s">
        <v>171</v>
      </c>
      <c r="C55" s="30" t="s">
        <v>10</v>
      </c>
      <c r="D55" s="27" t="s">
        <v>172</v>
      </c>
      <c r="E55" s="30" t="s">
        <v>173</v>
      </c>
      <c r="F55" s="22">
        <v>3030000</v>
      </c>
      <c r="G55" s="36"/>
      <c r="H55" s="22"/>
    </row>
    <row r="56" spans="1:8" x14ac:dyDescent="0.25">
      <c r="A56" s="27" t="s">
        <v>157</v>
      </c>
      <c r="B56" s="27" t="s">
        <v>9</v>
      </c>
      <c r="C56" s="30" t="s">
        <v>10</v>
      </c>
      <c r="D56" s="27" t="s">
        <v>158</v>
      </c>
      <c r="E56" s="30" t="s">
        <v>159</v>
      </c>
      <c r="F56" s="22">
        <v>7000000</v>
      </c>
      <c r="G56" s="36"/>
      <c r="H56" s="22"/>
    </row>
    <row r="57" spans="1:8" x14ac:dyDescent="0.25">
      <c r="A57" s="27" t="s">
        <v>157</v>
      </c>
      <c r="B57" s="27" t="s">
        <v>9</v>
      </c>
      <c r="C57" s="30" t="s">
        <v>10</v>
      </c>
      <c r="D57" s="27" t="s">
        <v>160</v>
      </c>
      <c r="E57" s="30" t="s">
        <v>161</v>
      </c>
      <c r="F57" s="22">
        <v>2526000</v>
      </c>
      <c r="G57" s="36"/>
      <c r="H57" s="22"/>
    </row>
    <row r="58" spans="1:8" x14ac:dyDescent="0.25">
      <c r="A58" s="27" t="s">
        <v>157</v>
      </c>
      <c r="B58" s="27" t="s">
        <v>9</v>
      </c>
      <c r="C58" s="30" t="s">
        <v>10</v>
      </c>
      <c r="D58" s="27" t="s">
        <v>149</v>
      </c>
      <c r="E58" s="30" t="s">
        <v>150</v>
      </c>
      <c r="F58" s="22">
        <v>2400000</v>
      </c>
      <c r="G58" s="36"/>
      <c r="H58" s="22"/>
    </row>
    <row r="59" spans="1:8" x14ac:dyDescent="0.25">
      <c r="A59" s="27" t="s">
        <v>148</v>
      </c>
      <c r="B59" s="27" t="s">
        <v>145</v>
      </c>
      <c r="C59" s="30" t="s">
        <v>10</v>
      </c>
      <c r="D59" s="27" t="s">
        <v>149</v>
      </c>
      <c r="E59" s="30" t="s">
        <v>150</v>
      </c>
      <c r="F59" s="22">
        <v>2500000</v>
      </c>
      <c r="G59" s="36"/>
      <c r="H59" s="22"/>
    </row>
    <row r="60" spans="1:8" x14ac:dyDescent="0.25">
      <c r="A60" s="2" t="s">
        <v>13</v>
      </c>
      <c r="B60" s="2" t="s">
        <v>9</v>
      </c>
      <c r="C60" s="2" t="s">
        <v>10</v>
      </c>
      <c r="D60" s="2" t="s">
        <v>14</v>
      </c>
      <c r="E60" s="2" t="s">
        <v>15</v>
      </c>
      <c r="F60" s="4">
        <v>18500000</v>
      </c>
      <c r="G60" s="36"/>
      <c r="H60" s="4"/>
    </row>
    <row r="61" spans="1:8" x14ac:dyDescent="0.25">
      <c r="A61" s="2" t="s">
        <v>96</v>
      </c>
      <c r="B61" s="2" t="s">
        <v>97</v>
      </c>
      <c r="C61" s="2" t="s">
        <v>10</v>
      </c>
      <c r="D61" s="2" t="s">
        <v>98</v>
      </c>
      <c r="E61" s="2" t="s">
        <v>99</v>
      </c>
      <c r="F61" s="4">
        <v>6612000</v>
      </c>
      <c r="G61" s="36"/>
      <c r="H61" s="4"/>
    </row>
    <row r="62" spans="1:8" x14ac:dyDescent="0.25">
      <c r="A62" s="27" t="s">
        <v>157</v>
      </c>
      <c r="B62" s="27" t="s">
        <v>9</v>
      </c>
      <c r="C62" s="30" t="s">
        <v>10</v>
      </c>
      <c r="D62" s="27" t="s">
        <v>98</v>
      </c>
      <c r="E62" s="30" t="s">
        <v>99</v>
      </c>
      <c r="F62" s="22">
        <v>1080000</v>
      </c>
      <c r="G62" s="36"/>
      <c r="H62" s="22"/>
    </row>
    <row r="63" spans="1:8" x14ac:dyDescent="0.25">
      <c r="A63" s="27" t="s">
        <v>148</v>
      </c>
      <c r="B63" s="27" t="s">
        <v>145</v>
      </c>
      <c r="C63" s="30" t="s">
        <v>10</v>
      </c>
      <c r="D63" s="27" t="s">
        <v>98</v>
      </c>
      <c r="E63" s="30" t="s">
        <v>99</v>
      </c>
      <c r="F63" s="22">
        <v>2580000</v>
      </c>
      <c r="G63" s="36"/>
      <c r="H63" s="22"/>
    </row>
    <row r="64" spans="1:8" x14ac:dyDescent="0.25">
      <c r="A64" s="30" t="s">
        <v>170</v>
      </c>
      <c r="B64" s="30" t="s">
        <v>171</v>
      </c>
      <c r="C64" s="30" t="s">
        <v>10</v>
      </c>
      <c r="D64" s="27" t="s">
        <v>98</v>
      </c>
      <c r="E64" s="30" t="s">
        <v>99</v>
      </c>
      <c r="F64" s="22">
        <v>4500000</v>
      </c>
      <c r="G64" s="33"/>
      <c r="H64" s="22"/>
    </row>
    <row r="65" spans="1:8" x14ac:dyDescent="0.25">
      <c r="A65" s="30" t="s">
        <v>188</v>
      </c>
      <c r="B65" s="30" t="s">
        <v>189</v>
      </c>
      <c r="C65" s="30" t="s">
        <v>37</v>
      </c>
      <c r="D65" s="30" t="s">
        <v>98</v>
      </c>
      <c r="E65" s="30" t="s">
        <v>99</v>
      </c>
      <c r="F65" s="22">
        <v>3300000</v>
      </c>
      <c r="G65" s="36"/>
      <c r="H65" s="22"/>
    </row>
    <row r="66" spans="1:8" x14ac:dyDescent="0.25">
      <c r="A66" s="30"/>
      <c r="B66" s="30"/>
      <c r="C66" s="30"/>
      <c r="D66" s="30"/>
      <c r="E66" s="30"/>
      <c r="F66" s="22">
        <f>SUM(F40:F65)</f>
        <v>398075000</v>
      </c>
      <c r="G66" s="36"/>
      <c r="H66" s="22">
        <v>398075000</v>
      </c>
    </row>
    <row r="67" spans="1:8" x14ac:dyDescent="0.25">
      <c r="A67" s="2" t="s">
        <v>13</v>
      </c>
      <c r="B67" s="2" t="s">
        <v>9</v>
      </c>
      <c r="C67" s="2" t="s">
        <v>10</v>
      </c>
      <c r="D67" s="2" t="s">
        <v>16</v>
      </c>
      <c r="E67" s="2" t="s">
        <v>17</v>
      </c>
      <c r="F67" s="4">
        <v>360000</v>
      </c>
      <c r="G67" s="36"/>
      <c r="H67" s="4"/>
    </row>
    <row r="68" spans="1:8" x14ac:dyDescent="0.25">
      <c r="A68" s="2" t="s">
        <v>96</v>
      </c>
      <c r="B68" s="2" t="s">
        <v>97</v>
      </c>
      <c r="C68" s="2" t="s">
        <v>10</v>
      </c>
      <c r="D68" s="2" t="s">
        <v>16</v>
      </c>
      <c r="E68" s="2" t="s">
        <v>17</v>
      </c>
      <c r="F68" s="4">
        <v>9960000</v>
      </c>
      <c r="G68" s="36"/>
      <c r="H68" s="4"/>
    </row>
    <row r="69" spans="1:8" x14ac:dyDescent="0.25">
      <c r="A69" s="2" t="s">
        <v>102</v>
      </c>
      <c r="B69" s="2" t="s">
        <v>103</v>
      </c>
      <c r="C69" s="2" t="s">
        <v>10</v>
      </c>
      <c r="D69" s="2" t="s">
        <v>16</v>
      </c>
      <c r="E69" s="2" t="s">
        <v>17</v>
      </c>
      <c r="F69" s="4">
        <v>1225000</v>
      </c>
      <c r="G69" s="36"/>
      <c r="H69" s="4"/>
    </row>
    <row r="70" spans="1:8" x14ac:dyDescent="0.25">
      <c r="A70" s="2" t="s">
        <v>108</v>
      </c>
      <c r="B70" s="2" t="s">
        <v>109</v>
      </c>
      <c r="C70" s="2" t="s">
        <v>10</v>
      </c>
      <c r="D70" s="2" t="s">
        <v>16</v>
      </c>
      <c r="E70" s="2" t="s">
        <v>17</v>
      </c>
      <c r="F70" s="4">
        <v>1275000</v>
      </c>
      <c r="G70" s="36"/>
      <c r="H70" s="4"/>
    </row>
    <row r="71" spans="1:8" x14ac:dyDescent="0.25">
      <c r="A71" s="30" t="s">
        <v>183</v>
      </c>
      <c r="B71" s="30" t="s">
        <v>184</v>
      </c>
      <c r="C71" s="30" t="s">
        <v>10</v>
      </c>
      <c r="D71" s="30" t="s">
        <v>16</v>
      </c>
      <c r="E71" s="30" t="s">
        <v>17</v>
      </c>
      <c r="F71" s="22">
        <v>735000</v>
      </c>
      <c r="G71" s="36"/>
      <c r="H71" s="22"/>
    </row>
    <row r="72" spans="1:8" x14ac:dyDescent="0.25">
      <c r="A72" s="30" t="s">
        <v>187</v>
      </c>
      <c r="B72" s="30" t="s">
        <v>178</v>
      </c>
      <c r="C72" s="30" t="s">
        <v>10</v>
      </c>
      <c r="D72" s="30" t="s">
        <v>16</v>
      </c>
      <c r="E72" s="30" t="s">
        <v>17</v>
      </c>
      <c r="F72" s="22">
        <v>2206000</v>
      </c>
      <c r="G72" s="36"/>
      <c r="H72" s="22"/>
    </row>
    <row r="73" spans="1:8" x14ac:dyDescent="0.25">
      <c r="A73" s="27" t="s">
        <v>157</v>
      </c>
      <c r="B73" s="27" t="s">
        <v>9</v>
      </c>
      <c r="C73" s="30" t="s">
        <v>10</v>
      </c>
      <c r="D73" s="27" t="s">
        <v>16</v>
      </c>
      <c r="E73" s="30" t="s">
        <v>17</v>
      </c>
      <c r="F73" s="22">
        <v>22401050</v>
      </c>
      <c r="G73" s="36"/>
      <c r="H73" s="22"/>
    </row>
    <row r="74" spans="1:8" x14ac:dyDescent="0.25">
      <c r="A74" s="27" t="s">
        <v>168</v>
      </c>
      <c r="B74" s="27" t="s">
        <v>97</v>
      </c>
      <c r="C74" s="30" t="s">
        <v>10</v>
      </c>
      <c r="D74" s="27" t="s">
        <v>16</v>
      </c>
      <c r="E74" s="30" t="s">
        <v>17</v>
      </c>
      <c r="F74" s="22">
        <v>2478000</v>
      </c>
      <c r="G74" s="36"/>
      <c r="H74" s="22"/>
    </row>
    <row r="75" spans="1:8" x14ac:dyDescent="0.25">
      <c r="A75" s="27" t="s">
        <v>148</v>
      </c>
      <c r="B75" s="27" t="s">
        <v>145</v>
      </c>
      <c r="C75" s="30" t="s">
        <v>10</v>
      </c>
      <c r="D75" s="27" t="s">
        <v>16</v>
      </c>
      <c r="E75" s="30" t="s">
        <v>17</v>
      </c>
      <c r="F75" s="22">
        <v>3426500</v>
      </c>
      <c r="G75" s="36"/>
      <c r="H75" s="22"/>
    </row>
    <row r="76" spans="1:8" x14ac:dyDescent="0.25">
      <c r="A76" s="27" t="s">
        <v>155</v>
      </c>
      <c r="B76" s="27" t="s">
        <v>154</v>
      </c>
      <c r="C76" s="30" t="s">
        <v>10</v>
      </c>
      <c r="D76" s="27" t="s">
        <v>16</v>
      </c>
      <c r="E76" s="30" t="s">
        <v>17</v>
      </c>
      <c r="F76" s="22">
        <v>743750</v>
      </c>
      <c r="G76" s="36"/>
      <c r="H76" s="22"/>
    </row>
    <row r="77" spans="1:8" x14ac:dyDescent="0.25">
      <c r="A77" s="30" t="s">
        <v>170</v>
      </c>
      <c r="B77" s="30" t="s">
        <v>171</v>
      </c>
      <c r="C77" s="30" t="s">
        <v>10</v>
      </c>
      <c r="D77" s="27" t="s">
        <v>16</v>
      </c>
      <c r="E77" s="30" t="s">
        <v>17</v>
      </c>
      <c r="F77" s="22">
        <v>12200000</v>
      </c>
      <c r="G77" s="36"/>
      <c r="H77" s="22"/>
    </row>
    <row r="78" spans="1:8" x14ac:dyDescent="0.25">
      <c r="A78" s="30" t="s">
        <v>174</v>
      </c>
      <c r="B78" s="30" t="s">
        <v>175</v>
      </c>
      <c r="C78" s="30" t="s">
        <v>10</v>
      </c>
      <c r="D78" s="27" t="s">
        <v>16</v>
      </c>
      <c r="E78" s="30" t="s">
        <v>17</v>
      </c>
      <c r="F78" s="22">
        <v>8035000</v>
      </c>
      <c r="G78" s="36"/>
      <c r="H78" s="22"/>
    </row>
    <row r="79" spans="1:8" x14ac:dyDescent="0.25">
      <c r="A79" s="30" t="s">
        <v>188</v>
      </c>
      <c r="B79" s="30" t="s">
        <v>189</v>
      </c>
      <c r="C79" s="30" t="s">
        <v>37</v>
      </c>
      <c r="D79" s="30" t="s">
        <v>16</v>
      </c>
      <c r="E79" s="30" t="s">
        <v>17</v>
      </c>
      <c r="F79" s="22">
        <v>1235000</v>
      </c>
      <c r="G79" s="36"/>
      <c r="H79" s="22"/>
    </row>
    <row r="80" spans="1:8" x14ac:dyDescent="0.25">
      <c r="A80" s="30"/>
      <c r="B80" s="30"/>
      <c r="C80" s="30"/>
      <c r="D80" s="30"/>
      <c r="E80" s="30"/>
      <c r="F80" s="22">
        <f>SUM(F67:F79)</f>
        <v>66280300</v>
      </c>
      <c r="G80" s="36"/>
      <c r="H80" s="22">
        <v>66280300</v>
      </c>
    </row>
    <row r="81" spans="1:8" x14ac:dyDescent="0.25">
      <c r="A81" s="2" t="s">
        <v>96</v>
      </c>
      <c r="B81" s="2" t="s">
        <v>97</v>
      </c>
      <c r="C81" s="2" t="s">
        <v>10</v>
      </c>
      <c r="D81" s="2" t="s">
        <v>100</v>
      </c>
      <c r="E81" s="2" t="s">
        <v>101</v>
      </c>
      <c r="F81" s="4">
        <v>2000000</v>
      </c>
      <c r="G81" s="36"/>
      <c r="H81" s="4"/>
    </row>
    <row r="82" spans="1:8" x14ac:dyDescent="0.25">
      <c r="A82" s="2" t="s">
        <v>102</v>
      </c>
      <c r="B82" s="2" t="s">
        <v>103</v>
      </c>
      <c r="C82" s="2" t="s">
        <v>10</v>
      </c>
      <c r="D82" s="2" t="s">
        <v>100</v>
      </c>
      <c r="E82" s="2" t="s">
        <v>101</v>
      </c>
      <c r="F82" s="4">
        <v>400000</v>
      </c>
      <c r="G82" s="36"/>
      <c r="H82" s="4"/>
    </row>
    <row r="83" spans="1:8" x14ac:dyDescent="0.25">
      <c r="A83" s="30" t="s">
        <v>181</v>
      </c>
      <c r="B83" s="30" t="s">
        <v>182</v>
      </c>
      <c r="C83" s="30" t="s">
        <v>10</v>
      </c>
      <c r="D83" s="30" t="s">
        <v>100</v>
      </c>
      <c r="E83" s="30" t="s">
        <v>101</v>
      </c>
      <c r="F83" s="22">
        <v>1100000</v>
      </c>
      <c r="G83" s="36"/>
      <c r="H83" s="22"/>
    </row>
    <row r="84" spans="1:8" x14ac:dyDescent="0.25">
      <c r="A84" s="30" t="s">
        <v>187</v>
      </c>
      <c r="B84" s="30" t="s">
        <v>178</v>
      </c>
      <c r="C84" s="30" t="s">
        <v>10</v>
      </c>
      <c r="D84" s="30" t="s">
        <v>100</v>
      </c>
      <c r="E84" s="30" t="s">
        <v>101</v>
      </c>
      <c r="F84" s="22">
        <v>20000</v>
      </c>
      <c r="G84" s="36"/>
      <c r="H84" s="22"/>
    </row>
    <row r="85" spans="1:8" x14ac:dyDescent="0.25">
      <c r="A85" s="30" t="s">
        <v>170</v>
      </c>
      <c r="B85" s="30" t="s">
        <v>171</v>
      </c>
      <c r="C85" s="30" t="s">
        <v>10</v>
      </c>
      <c r="D85" s="27" t="s">
        <v>100</v>
      </c>
      <c r="E85" s="30" t="s">
        <v>101</v>
      </c>
      <c r="F85" s="22">
        <v>500000</v>
      </c>
      <c r="G85" s="36"/>
      <c r="H85" s="22"/>
    </row>
    <row r="86" spans="1:8" x14ac:dyDescent="0.25">
      <c r="A86" s="30" t="s">
        <v>188</v>
      </c>
      <c r="B86" s="30" t="s">
        <v>189</v>
      </c>
      <c r="C86" s="30" t="s">
        <v>37</v>
      </c>
      <c r="D86" s="30" t="s">
        <v>100</v>
      </c>
      <c r="E86" s="30" t="s">
        <v>101</v>
      </c>
      <c r="F86" s="22">
        <v>2400000</v>
      </c>
      <c r="G86" s="36"/>
      <c r="H86" s="22"/>
    </row>
    <row r="87" spans="1:8" x14ac:dyDescent="0.25">
      <c r="A87" s="2" t="s">
        <v>26</v>
      </c>
      <c r="B87" s="2" t="s">
        <v>21</v>
      </c>
      <c r="C87" s="2" t="s">
        <v>10</v>
      </c>
      <c r="D87" s="2" t="s">
        <v>29</v>
      </c>
      <c r="E87" s="2" t="s">
        <v>30</v>
      </c>
      <c r="F87" s="4">
        <v>10000</v>
      </c>
      <c r="G87" s="36"/>
      <c r="H87" s="4"/>
    </row>
    <row r="88" spans="1:8" x14ac:dyDescent="0.25">
      <c r="A88" s="2" t="s">
        <v>82</v>
      </c>
      <c r="B88" s="2" t="s">
        <v>83</v>
      </c>
      <c r="C88" s="2" t="s">
        <v>37</v>
      </c>
      <c r="D88" s="2" t="s">
        <v>29</v>
      </c>
      <c r="E88" s="2" t="s">
        <v>30</v>
      </c>
      <c r="F88" s="4">
        <v>200000</v>
      </c>
      <c r="G88" s="36"/>
      <c r="H88" s="4"/>
    </row>
    <row r="89" spans="1:8" x14ac:dyDescent="0.25">
      <c r="A89" s="2" t="s">
        <v>88</v>
      </c>
      <c r="B89" s="2" t="s">
        <v>89</v>
      </c>
      <c r="C89" s="2" t="s">
        <v>10</v>
      </c>
      <c r="D89" s="2" t="s">
        <v>29</v>
      </c>
      <c r="E89" s="2" t="s">
        <v>30</v>
      </c>
      <c r="F89" s="4">
        <v>2500000</v>
      </c>
      <c r="G89" s="36"/>
      <c r="H89" s="4"/>
    </row>
    <row r="90" spans="1:8" x14ac:dyDescent="0.25">
      <c r="A90" s="2" t="s">
        <v>94</v>
      </c>
      <c r="B90" s="2" t="s">
        <v>95</v>
      </c>
      <c r="C90" s="2" t="s">
        <v>10</v>
      </c>
      <c r="D90" s="2" t="s">
        <v>29</v>
      </c>
      <c r="E90" s="2" t="s">
        <v>30</v>
      </c>
      <c r="F90" s="4">
        <v>500000</v>
      </c>
      <c r="G90" s="36"/>
      <c r="H90" s="4"/>
    </row>
    <row r="91" spans="1:8" x14ac:dyDescent="0.25">
      <c r="A91" s="2" t="s">
        <v>96</v>
      </c>
      <c r="B91" s="2" t="s">
        <v>97</v>
      </c>
      <c r="C91" s="2" t="s">
        <v>10</v>
      </c>
      <c r="D91" s="2" t="s">
        <v>29</v>
      </c>
      <c r="E91" s="2" t="s">
        <v>30</v>
      </c>
      <c r="F91" s="4">
        <v>20000000</v>
      </c>
      <c r="G91" s="36"/>
      <c r="H91" s="4"/>
    </row>
    <row r="92" spans="1:8" x14ac:dyDescent="0.25">
      <c r="A92" s="2" t="s">
        <v>102</v>
      </c>
      <c r="B92" s="2" t="s">
        <v>103</v>
      </c>
      <c r="C92" s="2" t="s">
        <v>10</v>
      </c>
      <c r="D92" s="2" t="s">
        <v>29</v>
      </c>
      <c r="E92" s="2" t="s">
        <v>30</v>
      </c>
      <c r="F92" s="4">
        <v>290000</v>
      </c>
      <c r="G92" s="36"/>
      <c r="H92" s="4"/>
    </row>
    <row r="93" spans="1:8" x14ac:dyDescent="0.25">
      <c r="A93" s="2" t="s">
        <v>108</v>
      </c>
      <c r="B93" s="2" t="s">
        <v>109</v>
      </c>
      <c r="C93" s="2" t="s">
        <v>10</v>
      </c>
      <c r="D93" s="2" t="s">
        <v>29</v>
      </c>
      <c r="E93" s="2" t="s">
        <v>30</v>
      </c>
      <c r="F93" s="4">
        <v>30000</v>
      </c>
      <c r="G93" s="36"/>
      <c r="H93" s="4"/>
    </row>
    <row r="94" spans="1:8" x14ac:dyDescent="0.25">
      <c r="A94" s="2" t="s">
        <v>120</v>
      </c>
      <c r="B94" s="2" t="s">
        <v>121</v>
      </c>
      <c r="C94" s="2" t="s">
        <v>37</v>
      </c>
      <c r="D94" s="2" t="s">
        <v>29</v>
      </c>
      <c r="E94" s="2" t="s">
        <v>30</v>
      </c>
      <c r="F94" s="4">
        <v>500000</v>
      </c>
      <c r="G94" s="36"/>
      <c r="H94" s="4"/>
    </row>
    <row r="95" spans="1:8" x14ac:dyDescent="0.25">
      <c r="A95" s="30" t="s">
        <v>183</v>
      </c>
      <c r="B95" s="30" t="s">
        <v>184</v>
      </c>
      <c r="C95" s="30" t="s">
        <v>10</v>
      </c>
      <c r="D95" s="30" t="s">
        <v>29</v>
      </c>
      <c r="E95" s="30" t="s">
        <v>30</v>
      </c>
      <c r="F95" s="22">
        <v>200000</v>
      </c>
      <c r="G95" s="36"/>
      <c r="H95" s="22"/>
    </row>
    <row r="96" spans="1:8" x14ac:dyDescent="0.25">
      <c r="A96" s="30" t="s">
        <v>187</v>
      </c>
      <c r="B96" s="30" t="s">
        <v>178</v>
      </c>
      <c r="C96" s="30" t="s">
        <v>10</v>
      </c>
      <c r="D96" s="30" t="s">
        <v>29</v>
      </c>
      <c r="E96" s="30" t="s">
        <v>30</v>
      </c>
      <c r="F96" s="22">
        <v>500000</v>
      </c>
      <c r="G96" s="36"/>
      <c r="H96" s="22"/>
    </row>
    <row r="97" spans="1:8" x14ac:dyDescent="0.25">
      <c r="A97" s="27" t="s">
        <v>157</v>
      </c>
      <c r="B97" s="27" t="s">
        <v>9</v>
      </c>
      <c r="C97" s="30" t="s">
        <v>10</v>
      </c>
      <c r="D97" s="27" t="s">
        <v>29</v>
      </c>
      <c r="E97" s="30" t="s">
        <v>30</v>
      </c>
      <c r="F97" s="22">
        <v>2000000</v>
      </c>
      <c r="G97" s="36"/>
      <c r="H97" s="22"/>
    </row>
    <row r="98" spans="1:8" x14ac:dyDescent="0.25">
      <c r="A98" s="27" t="s">
        <v>148</v>
      </c>
      <c r="B98" s="27" t="s">
        <v>145</v>
      </c>
      <c r="C98" s="30" t="s">
        <v>10</v>
      </c>
      <c r="D98" s="27" t="s">
        <v>29</v>
      </c>
      <c r="E98" s="30" t="s">
        <v>30</v>
      </c>
      <c r="F98" s="22">
        <v>30000000</v>
      </c>
      <c r="G98" s="36"/>
      <c r="H98" s="22"/>
    </row>
    <row r="99" spans="1:8" x14ac:dyDescent="0.25">
      <c r="A99" s="27" t="s">
        <v>156</v>
      </c>
      <c r="B99" s="27" t="s">
        <v>154</v>
      </c>
      <c r="C99" s="30" t="s">
        <v>37</v>
      </c>
      <c r="D99" s="27" t="s">
        <v>29</v>
      </c>
      <c r="E99" s="30" t="s">
        <v>30</v>
      </c>
      <c r="F99" s="22">
        <v>10500000</v>
      </c>
      <c r="G99" s="36"/>
      <c r="H99" s="22"/>
    </row>
    <row r="100" spans="1:8" x14ac:dyDescent="0.25">
      <c r="A100" s="30" t="s">
        <v>174</v>
      </c>
      <c r="B100" s="30" t="s">
        <v>175</v>
      </c>
      <c r="C100" s="30" t="s">
        <v>10</v>
      </c>
      <c r="D100" s="27" t="s">
        <v>29</v>
      </c>
      <c r="E100" s="30" t="s">
        <v>30</v>
      </c>
      <c r="F100" s="22">
        <v>2500000</v>
      </c>
      <c r="G100" s="36"/>
      <c r="H100" s="22"/>
    </row>
    <row r="101" spans="1:8" x14ac:dyDescent="0.25">
      <c r="A101" s="30" t="s">
        <v>188</v>
      </c>
      <c r="B101" s="30" t="s">
        <v>189</v>
      </c>
      <c r="C101" s="30" t="s">
        <v>37</v>
      </c>
      <c r="D101" s="30" t="s">
        <v>29</v>
      </c>
      <c r="E101" s="30" t="s">
        <v>30</v>
      </c>
      <c r="F101" s="22">
        <v>1500000</v>
      </c>
      <c r="G101" s="36"/>
      <c r="H101" s="22"/>
    </row>
    <row r="102" spans="1:8" x14ac:dyDescent="0.25">
      <c r="A102" s="2" t="s">
        <v>102</v>
      </c>
      <c r="B102" s="2" t="s">
        <v>103</v>
      </c>
      <c r="C102" s="2" t="s">
        <v>10</v>
      </c>
      <c r="D102" s="2" t="s">
        <v>104</v>
      </c>
      <c r="E102" s="2" t="s">
        <v>105</v>
      </c>
      <c r="F102" s="4">
        <v>200000</v>
      </c>
      <c r="G102" s="36"/>
      <c r="H102" s="4"/>
    </row>
    <row r="103" spans="1:8" x14ac:dyDescent="0.25">
      <c r="A103" s="30" t="s">
        <v>187</v>
      </c>
      <c r="B103" s="30" t="s">
        <v>178</v>
      </c>
      <c r="C103" s="30" t="s">
        <v>10</v>
      </c>
      <c r="D103" s="30" t="s">
        <v>104</v>
      </c>
      <c r="E103" s="30" t="s">
        <v>105</v>
      </c>
      <c r="F103" s="22">
        <v>200000</v>
      </c>
      <c r="G103" s="36"/>
      <c r="H103" s="22"/>
    </row>
    <row r="104" spans="1:8" x14ac:dyDescent="0.25">
      <c r="A104" s="27" t="s">
        <v>157</v>
      </c>
      <c r="B104" s="27" t="s">
        <v>9</v>
      </c>
      <c r="C104" s="30" t="s">
        <v>10</v>
      </c>
      <c r="D104" s="27" t="s">
        <v>104</v>
      </c>
      <c r="E104" s="30" t="s">
        <v>105</v>
      </c>
      <c r="F104" s="22">
        <v>3500000</v>
      </c>
      <c r="G104" s="36"/>
      <c r="H104" s="22"/>
    </row>
    <row r="105" spans="1:8" x14ac:dyDescent="0.25">
      <c r="A105" s="27" t="s">
        <v>148</v>
      </c>
      <c r="B105" s="27" t="s">
        <v>145</v>
      </c>
      <c r="C105" s="30" t="s">
        <v>10</v>
      </c>
      <c r="D105" s="27" t="s">
        <v>104</v>
      </c>
      <c r="E105" s="30" t="s">
        <v>105</v>
      </c>
      <c r="F105" s="22">
        <v>50000</v>
      </c>
      <c r="G105" s="36"/>
      <c r="H105" s="22"/>
    </row>
    <row r="106" spans="1:8" x14ac:dyDescent="0.25">
      <c r="A106" s="30" t="s">
        <v>174</v>
      </c>
      <c r="B106" s="30" t="s">
        <v>175</v>
      </c>
      <c r="C106" s="30" t="s">
        <v>10</v>
      </c>
      <c r="D106" s="27" t="s">
        <v>104</v>
      </c>
      <c r="E106" s="30" t="s">
        <v>105</v>
      </c>
      <c r="F106" s="22">
        <v>50000</v>
      </c>
      <c r="G106" s="36"/>
      <c r="H106" s="22"/>
    </row>
    <row r="107" spans="1:8" x14ac:dyDescent="0.25">
      <c r="A107" s="30" t="s">
        <v>188</v>
      </c>
      <c r="B107" s="30" t="s">
        <v>189</v>
      </c>
      <c r="C107" s="30" t="s">
        <v>37</v>
      </c>
      <c r="D107" s="30" t="s">
        <v>104</v>
      </c>
      <c r="E107" s="30" t="s">
        <v>105</v>
      </c>
      <c r="F107" s="22">
        <v>500000</v>
      </c>
      <c r="G107" s="36"/>
      <c r="H107" s="22"/>
    </row>
    <row r="108" spans="1:8" x14ac:dyDescent="0.25">
      <c r="A108" s="2" t="s">
        <v>82</v>
      </c>
      <c r="B108" s="2" t="s">
        <v>83</v>
      </c>
      <c r="C108" s="2" t="s">
        <v>37</v>
      </c>
      <c r="D108" s="2" t="s">
        <v>84</v>
      </c>
      <c r="E108" s="2" t="s">
        <v>85</v>
      </c>
      <c r="F108" s="4">
        <v>50000</v>
      </c>
      <c r="G108" s="36"/>
      <c r="H108" s="4"/>
    </row>
    <row r="109" spans="1:8" x14ac:dyDescent="0.25">
      <c r="A109" s="2" t="s">
        <v>102</v>
      </c>
      <c r="B109" s="2" t="s">
        <v>103</v>
      </c>
      <c r="C109" s="2" t="s">
        <v>10</v>
      </c>
      <c r="D109" s="2" t="s">
        <v>84</v>
      </c>
      <c r="E109" s="2" t="s">
        <v>85</v>
      </c>
      <c r="F109" s="4">
        <v>80000</v>
      </c>
      <c r="G109" s="36"/>
      <c r="H109" s="4"/>
    </row>
    <row r="110" spans="1:8" x14ac:dyDescent="0.25">
      <c r="A110" s="30" t="s">
        <v>187</v>
      </c>
      <c r="B110" s="30" t="s">
        <v>178</v>
      </c>
      <c r="C110" s="30" t="s">
        <v>10</v>
      </c>
      <c r="D110" s="30" t="s">
        <v>84</v>
      </c>
      <c r="E110" s="30" t="s">
        <v>85</v>
      </c>
      <c r="F110" s="22">
        <v>20000</v>
      </c>
      <c r="G110" s="36"/>
      <c r="H110" s="22"/>
    </row>
    <row r="111" spans="1:8" x14ac:dyDescent="0.25">
      <c r="A111" s="27" t="s">
        <v>157</v>
      </c>
      <c r="B111" s="27" t="s">
        <v>9</v>
      </c>
      <c r="C111" s="30" t="s">
        <v>10</v>
      </c>
      <c r="D111" s="27" t="s">
        <v>84</v>
      </c>
      <c r="E111" s="30" t="s">
        <v>85</v>
      </c>
      <c r="F111" s="22">
        <v>700000</v>
      </c>
      <c r="G111" s="36"/>
      <c r="H111" s="22"/>
    </row>
    <row r="112" spans="1:8" x14ac:dyDescent="0.25">
      <c r="A112" s="27" t="s">
        <v>148</v>
      </c>
      <c r="B112" s="27" t="s">
        <v>145</v>
      </c>
      <c r="C112" s="30" t="s">
        <v>10</v>
      </c>
      <c r="D112" s="27" t="s">
        <v>84</v>
      </c>
      <c r="E112" s="30" t="s">
        <v>85</v>
      </c>
      <c r="F112" s="22">
        <v>50000</v>
      </c>
      <c r="G112" s="36"/>
      <c r="H112" s="22"/>
    </row>
    <row r="113" spans="1:8" x14ac:dyDescent="0.25">
      <c r="A113" s="30" t="s">
        <v>174</v>
      </c>
      <c r="B113" s="30" t="s">
        <v>175</v>
      </c>
      <c r="C113" s="30" t="s">
        <v>10</v>
      </c>
      <c r="D113" s="27" t="s">
        <v>84</v>
      </c>
      <c r="E113" s="30" t="s">
        <v>85</v>
      </c>
      <c r="F113" s="22">
        <v>50000</v>
      </c>
      <c r="G113" s="36"/>
      <c r="H113" s="22"/>
    </row>
    <row r="114" spans="1:8" x14ac:dyDescent="0.25">
      <c r="A114" s="2" t="s">
        <v>26</v>
      </c>
      <c r="B114" s="2" t="s">
        <v>21</v>
      </c>
      <c r="C114" s="2" t="s">
        <v>10</v>
      </c>
      <c r="D114" s="2" t="s">
        <v>31</v>
      </c>
      <c r="E114" s="2" t="s">
        <v>32</v>
      </c>
      <c r="F114" s="4">
        <v>50000</v>
      </c>
      <c r="G114" s="36"/>
      <c r="H114" s="4"/>
    </row>
    <row r="115" spans="1:8" x14ac:dyDescent="0.25">
      <c r="A115" s="2" t="s">
        <v>92</v>
      </c>
      <c r="B115" s="2" t="s">
        <v>93</v>
      </c>
      <c r="C115" s="2" t="s">
        <v>10</v>
      </c>
      <c r="D115" s="2" t="s">
        <v>31</v>
      </c>
      <c r="E115" s="2" t="s">
        <v>32</v>
      </c>
      <c r="F115" s="4">
        <v>13500000</v>
      </c>
      <c r="G115" s="36"/>
      <c r="H115" s="4"/>
    </row>
    <row r="116" spans="1:8" x14ac:dyDescent="0.25">
      <c r="A116" s="2" t="s">
        <v>94</v>
      </c>
      <c r="B116" s="2" t="s">
        <v>95</v>
      </c>
      <c r="C116" s="2" t="s">
        <v>10</v>
      </c>
      <c r="D116" s="2" t="s">
        <v>31</v>
      </c>
      <c r="E116" s="2" t="s">
        <v>32</v>
      </c>
      <c r="F116" s="4">
        <v>500000</v>
      </c>
      <c r="G116" s="36"/>
      <c r="H116" s="4"/>
    </row>
    <row r="117" spans="1:8" x14ac:dyDescent="0.25">
      <c r="A117" s="2" t="s">
        <v>96</v>
      </c>
      <c r="B117" s="2" t="s">
        <v>97</v>
      </c>
      <c r="C117" s="2" t="s">
        <v>10</v>
      </c>
      <c r="D117" s="2" t="s">
        <v>31</v>
      </c>
      <c r="E117" s="2" t="s">
        <v>32</v>
      </c>
      <c r="F117" s="4">
        <v>4000000</v>
      </c>
      <c r="G117" s="36"/>
      <c r="H117" s="4"/>
    </row>
    <row r="118" spans="1:8" x14ac:dyDescent="0.25">
      <c r="A118" s="2" t="s">
        <v>102</v>
      </c>
      <c r="B118" s="2" t="s">
        <v>103</v>
      </c>
      <c r="C118" s="2" t="s">
        <v>10</v>
      </c>
      <c r="D118" s="2" t="s">
        <v>31</v>
      </c>
      <c r="E118" s="2" t="s">
        <v>32</v>
      </c>
      <c r="F118" s="4">
        <v>600000</v>
      </c>
      <c r="G118" s="36"/>
      <c r="H118" s="4"/>
    </row>
    <row r="119" spans="1:8" x14ac:dyDescent="0.25">
      <c r="A119" s="30" t="s">
        <v>187</v>
      </c>
      <c r="B119" s="30" t="s">
        <v>178</v>
      </c>
      <c r="C119" s="30" t="s">
        <v>10</v>
      </c>
      <c r="D119" s="30" t="s">
        <v>31</v>
      </c>
      <c r="E119" s="30" t="s">
        <v>32</v>
      </c>
      <c r="F119" s="22">
        <v>2000000</v>
      </c>
      <c r="G119" s="36"/>
      <c r="H119" s="22"/>
    </row>
    <row r="120" spans="1:8" x14ac:dyDescent="0.25">
      <c r="A120" s="27" t="s">
        <v>157</v>
      </c>
      <c r="B120" s="27" t="s">
        <v>9</v>
      </c>
      <c r="C120" s="30" t="s">
        <v>10</v>
      </c>
      <c r="D120" s="27" t="s">
        <v>31</v>
      </c>
      <c r="E120" s="30" t="s">
        <v>32</v>
      </c>
      <c r="F120" s="22">
        <v>3000000</v>
      </c>
      <c r="G120" s="36"/>
      <c r="H120" s="22"/>
    </row>
    <row r="121" spans="1:8" x14ac:dyDescent="0.25">
      <c r="A121" s="27" t="s">
        <v>148</v>
      </c>
      <c r="B121" s="27" t="s">
        <v>145</v>
      </c>
      <c r="C121" s="30" t="s">
        <v>10</v>
      </c>
      <c r="D121" s="27" t="s">
        <v>31</v>
      </c>
      <c r="E121" s="30" t="s">
        <v>32</v>
      </c>
      <c r="F121" s="22">
        <v>600000</v>
      </c>
      <c r="G121" s="36"/>
      <c r="H121" s="22"/>
    </row>
    <row r="122" spans="1:8" x14ac:dyDescent="0.25">
      <c r="A122" s="27" t="s">
        <v>156</v>
      </c>
      <c r="B122" s="27" t="s">
        <v>154</v>
      </c>
      <c r="C122" s="30" t="s">
        <v>37</v>
      </c>
      <c r="D122" s="27" t="s">
        <v>31</v>
      </c>
      <c r="E122" s="30" t="s">
        <v>32</v>
      </c>
      <c r="F122" s="22">
        <v>200000</v>
      </c>
      <c r="G122" s="36"/>
      <c r="H122" s="22"/>
    </row>
    <row r="123" spans="1:8" x14ac:dyDescent="0.25">
      <c r="A123" s="30" t="s">
        <v>174</v>
      </c>
      <c r="B123" s="30" t="s">
        <v>175</v>
      </c>
      <c r="C123" s="30" t="s">
        <v>10</v>
      </c>
      <c r="D123" s="27" t="s">
        <v>31</v>
      </c>
      <c r="E123" s="30" t="s">
        <v>32</v>
      </c>
      <c r="F123" s="22">
        <v>4000000</v>
      </c>
      <c r="G123" s="36"/>
      <c r="H123" s="22"/>
    </row>
    <row r="124" spans="1:8" x14ac:dyDescent="0.25">
      <c r="A124" s="27" t="s">
        <v>148</v>
      </c>
      <c r="B124" s="27" t="s">
        <v>145</v>
      </c>
      <c r="C124" s="30" t="s">
        <v>10</v>
      </c>
      <c r="D124" s="27" t="s">
        <v>151</v>
      </c>
      <c r="E124" s="30" t="s">
        <v>152</v>
      </c>
      <c r="F124" s="22">
        <v>4800000</v>
      </c>
      <c r="G124" s="36"/>
      <c r="H124" s="22"/>
    </row>
    <row r="125" spans="1:8" x14ac:dyDescent="0.25">
      <c r="A125" s="2" t="s">
        <v>82</v>
      </c>
      <c r="B125" s="2" t="s">
        <v>83</v>
      </c>
      <c r="C125" s="2" t="s">
        <v>37</v>
      </c>
      <c r="D125" s="2" t="s">
        <v>86</v>
      </c>
      <c r="E125" s="2" t="s">
        <v>87</v>
      </c>
      <c r="F125" s="4">
        <v>100000</v>
      </c>
      <c r="G125" s="36"/>
      <c r="H125" s="4"/>
    </row>
    <row r="126" spans="1:8" x14ac:dyDescent="0.25">
      <c r="A126" s="2" t="s">
        <v>88</v>
      </c>
      <c r="B126" s="2" t="s">
        <v>89</v>
      </c>
      <c r="C126" s="2" t="s">
        <v>10</v>
      </c>
      <c r="D126" s="2" t="s">
        <v>86</v>
      </c>
      <c r="E126" s="2" t="s">
        <v>87</v>
      </c>
      <c r="F126" s="4">
        <v>2000000</v>
      </c>
      <c r="G126" s="36"/>
      <c r="H126" s="4"/>
    </row>
    <row r="127" spans="1:8" x14ac:dyDescent="0.25">
      <c r="A127" s="2" t="s">
        <v>96</v>
      </c>
      <c r="B127" s="2" t="s">
        <v>97</v>
      </c>
      <c r="C127" s="2" t="s">
        <v>10</v>
      </c>
      <c r="D127" s="2" t="s">
        <v>86</v>
      </c>
      <c r="E127" s="2" t="s">
        <v>87</v>
      </c>
      <c r="F127" s="4">
        <v>20000000</v>
      </c>
      <c r="G127" s="36"/>
      <c r="H127" s="4"/>
    </row>
    <row r="128" spans="1:8" x14ac:dyDescent="0.25">
      <c r="A128" s="2" t="s">
        <v>102</v>
      </c>
      <c r="B128" s="2" t="s">
        <v>103</v>
      </c>
      <c r="C128" s="2" t="s">
        <v>10</v>
      </c>
      <c r="D128" s="2" t="s">
        <v>86</v>
      </c>
      <c r="E128" s="2" t="s">
        <v>87</v>
      </c>
      <c r="F128" s="4">
        <v>50000</v>
      </c>
      <c r="G128" s="36"/>
      <c r="H128" s="4"/>
    </row>
    <row r="129" spans="1:8" x14ac:dyDescent="0.25">
      <c r="A129" s="27" t="s">
        <v>157</v>
      </c>
      <c r="B129" s="27" t="s">
        <v>9</v>
      </c>
      <c r="C129" s="30" t="s">
        <v>10</v>
      </c>
      <c r="D129" s="27" t="s">
        <v>86</v>
      </c>
      <c r="E129" s="30" t="s">
        <v>87</v>
      </c>
      <c r="F129" s="22">
        <v>500000</v>
      </c>
      <c r="G129" s="36"/>
      <c r="H129" s="22"/>
    </row>
    <row r="130" spans="1:8" x14ac:dyDescent="0.25">
      <c r="A130" s="27" t="s">
        <v>148</v>
      </c>
      <c r="B130" s="27" t="s">
        <v>145</v>
      </c>
      <c r="C130" s="30" t="s">
        <v>10</v>
      </c>
      <c r="D130" s="27" t="s">
        <v>86</v>
      </c>
      <c r="E130" s="30" t="s">
        <v>87</v>
      </c>
      <c r="F130" s="22">
        <v>100000</v>
      </c>
      <c r="G130" s="36"/>
      <c r="H130" s="22"/>
    </row>
    <row r="131" spans="1:8" x14ac:dyDescent="0.25">
      <c r="A131" s="27" t="s">
        <v>156</v>
      </c>
      <c r="B131" s="27" t="s">
        <v>154</v>
      </c>
      <c r="C131" s="30" t="s">
        <v>37</v>
      </c>
      <c r="D131" s="27" t="s">
        <v>86</v>
      </c>
      <c r="E131" s="30" t="s">
        <v>87</v>
      </c>
      <c r="F131" s="22">
        <v>100000</v>
      </c>
      <c r="G131" s="36"/>
      <c r="H131" s="22"/>
    </row>
    <row r="132" spans="1:8" x14ac:dyDescent="0.25">
      <c r="A132" s="30" t="s">
        <v>174</v>
      </c>
      <c r="B132" s="30" t="s">
        <v>175</v>
      </c>
      <c r="C132" s="30" t="s">
        <v>10</v>
      </c>
      <c r="D132" s="27" t="s">
        <v>86</v>
      </c>
      <c r="E132" s="30" t="s">
        <v>87</v>
      </c>
      <c r="F132" s="22">
        <v>500000</v>
      </c>
      <c r="G132" s="36"/>
      <c r="H132" s="22"/>
    </row>
    <row r="133" spans="1:8" x14ac:dyDescent="0.25">
      <c r="A133" s="2" t="s">
        <v>88</v>
      </c>
      <c r="B133" s="2" t="s">
        <v>89</v>
      </c>
      <c r="C133" s="2" t="s">
        <v>10</v>
      </c>
      <c r="D133" s="2" t="s">
        <v>90</v>
      </c>
      <c r="E133" s="2" t="s">
        <v>91</v>
      </c>
      <c r="F133" s="4">
        <v>500000</v>
      </c>
      <c r="G133" s="36"/>
      <c r="H133" s="4"/>
    </row>
    <row r="134" spans="1:8" x14ac:dyDescent="0.25">
      <c r="A134" s="2" t="s">
        <v>96</v>
      </c>
      <c r="B134" s="2" t="s">
        <v>97</v>
      </c>
      <c r="C134" s="2" t="s">
        <v>10</v>
      </c>
      <c r="D134" s="2" t="s">
        <v>90</v>
      </c>
      <c r="E134" s="2" t="s">
        <v>91</v>
      </c>
      <c r="F134" s="4">
        <v>10000000</v>
      </c>
      <c r="G134" s="36"/>
      <c r="H134" s="4"/>
    </row>
    <row r="135" spans="1:8" x14ac:dyDescent="0.25">
      <c r="A135" s="2" t="s">
        <v>102</v>
      </c>
      <c r="B135" s="2" t="s">
        <v>103</v>
      </c>
      <c r="C135" s="2" t="s">
        <v>10</v>
      </c>
      <c r="D135" s="2" t="s">
        <v>90</v>
      </c>
      <c r="E135" s="2" t="s">
        <v>91</v>
      </c>
      <c r="F135" s="4">
        <v>200000</v>
      </c>
      <c r="G135" s="36"/>
      <c r="H135" s="4"/>
    </row>
    <row r="136" spans="1:8" x14ac:dyDescent="0.25">
      <c r="A136" s="27" t="s">
        <v>157</v>
      </c>
      <c r="B136" s="27" t="s">
        <v>9</v>
      </c>
      <c r="C136" s="30" t="s">
        <v>10</v>
      </c>
      <c r="D136" s="27" t="s">
        <v>90</v>
      </c>
      <c r="E136" s="30" t="s">
        <v>91</v>
      </c>
      <c r="F136" s="22">
        <v>300000</v>
      </c>
      <c r="G136" s="36"/>
      <c r="H136" s="22"/>
    </row>
    <row r="137" spans="1:8" x14ac:dyDescent="0.25">
      <c r="A137" s="27" t="s">
        <v>148</v>
      </c>
      <c r="B137" s="27" t="s">
        <v>145</v>
      </c>
      <c r="C137" s="30" t="s">
        <v>10</v>
      </c>
      <c r="D137" s="27" t="s">
        <v>90</v>
      </c>
      <c r="E137" s="30" t="s">
        <v>91</v>
      </c>
      <c r="F137" s="22">
        <v>100000</v>
      </c>
      <c r="G137" s="36"/>
      <c r="H137" s="22"/>
    </row>
    <row r="138" spans="1:8" x14ac:dyDescent="0.25">
      <c r="A138" s="30" t="s">
        <v>170</v>
      </c>
      <c r="B138" s="30" t="s">
        <v>171</v>
      </c>
      <c r="C138" s="30" t="s">
        <v>10</v>
      </c>
      <c r="D138" s="27" t="s">
        <v>90</v>
      </c>
      <c r="E138" s="30" t="s">
        <v>91</v>
      </c>
      <c r="F138" s="22">
        <v>600000</v>
      </c>
      <c r="G138" s="36"/>
      <c r="H138" s="22"/>
    </row>
    <row r="139" spans="1:8" x14ac:dyDescent="0.25">
      <c r="A139" s="2" t="s">
        <v>40</v>
      </c>
      <c r="B139" s="2" t="s">
        <v>41</v>
      </c>
      <c r="C139" s="2" t="s">
        <v>10</v>
      </c>
      <c r="D139" s="2" t="s">
        <v>42</v>
      </c>
      <c r="E139" s="2" t="s">
        <v>43</v>
      </c>
      <c r="F139" s="4">
        <v>3000000</v>
      </c>
      <c r="G139" s="36"/>
      <c r="H139" s="4"/>
    </row>
    <row r="140" spans="1:8" x14ac:dyDescent="0.25">
      <c r="A140" s="2" t="s">
        <v>53</v>
      </c>
      <c r="B140" s="2" t="s">
        <v>54</v>
      </c>
      <c r="C140" s="2" t="s">
        <v>10</v>
      </c>
      <c r="D140" s="2" t="s">
        <v>42</v>
      </c>
      <c r="E140" s="2" t="s">
        <v>43</v>
      </c>
      <c r="F140" s="4">
        <v>10000000</v>
      </c>
      <c r="G140" s="36"/>
      <c r="H140" s="4"/>
    </row>
    <row r="141" spans="1:8" x14ac:dyDescent="0.25">
      <c r="A141" s="2" t="s">
        <v>55</v>
      </c>
      <c r="B141" s="2" t="s">
        <v>54</v>
      </c>
      <c r="C141" s="2" t="s">
        <v>37</v>
      </c>
      <c r="D141" s="2" t="s">
        <v>42</v>
      </c>
      <c r="E141" s="2" t="s">
        <v>43</v>
      </c>
      <c r="F141" s="4">
        <v>15000000</v>
      </c>
      <c r="G141" s="36"/>
      <c r="H141" s="4"/>
    </row>
    <row r="142" spans="1:8" x14ac:dyDescent="0.25">
      <c r="A142" s="2" t="s">
        <v>88</v>
      </c>
      <c r="B142" s="2" t="s">
        <v>89</v>
      </c>
      <c r="C142" s="2" t="s">
        <v>10</v>
      </c>
      <c r="D142" s="2" t="s">
        <v>42</v>
      </c>
      <c r="E142" s="2" t="s">
        <v>43</v>
      </c>
      <c r="F142" s="4">
        <v>1000000</v>
      </c>
      <c r="G142" s="36"/>
      <c r="H142" s="4"/>
    </row>
    <row r="143" spans="1:8" x14ac:dyDescent="0.25">
      <c r="A143" s="2" t="s">
        <v>96</v>
      </c>
      <c r="B143" s="2" t="s">
        <v>97</v>
      </c>
      <c r="C143" s="2" t="s">
        <v>10</v>
      </c>
      <c r="D143" s="2" t="s">
        <v>42</v>
      </c>
      <c r="E143" s="2" t="s">
        <v>43</v>
      </c>
      <c r="F143" s="4">
        <v>5000000</v>
      </c>
      <c r="G143" s="36"/>
      <c r="H143" s="4"/>
    </row>
    <row r="144" spans="1:8" x14ac:dyDescent="0.25">
      <c r="A144" s="2" t="s">
        <v>102</v>
      </c>
      <c r="B144" s="2" t="s">
        <v>103</v>
      </c>
      <c r="C144" s="2" t="s">
        <v>10</v>
      </c>
      <c r="D144" s="2" t="s">
        <v>42</v>
      </c>
      <c r="E144" s="2" t="s">
        <v>43</v>
      </c>
      <c r="F144" s="4">
        <v>300000</v>
      </c>
      <c r="G144" s="36"/>
      <c r="H144" s="4"/>
    </row>
    <row r="145" spans="1:8" x14ac:dyDescent="0.25">
      <c r="A145" s="2" t="s">
        <v>108</v>
      </c>
      <c r="B145" s="2" t="s">
        <v>109</v>
      </c>
      <c r="C145" s="2" t="s">
        <v>10</v>
      </c>
      <c r="D145" s="2" t="s">
        <v>42</v>
      </c>
      <c r="E145" s="2" t="s">
        <v>43</v>
      </c>
      <c r="F145" s="4">
        <v>10000</v>
      </c>
      <c r="G145" s="36"/>
      <c r="H145" s="4"/>
    </row>
    <row r="146" spans="1:8" x14ac:dyDescent="0.25">
      <c r="A146" s="2" t="s">
        <v>116</v>
      </c>
      <c r="B146" s="2" t="s">
        <v>117</v>
      </c>
      <c r="C146" s="2" t="s">
        <v>37</v>
      </c>
      <c r="D146" s="2" t="s">
        <v>42</v>
      </c>
      <c r="E146" s="2" t="s">
        <v>43</v>
      </c>
      <c r="F146" s="4">
        <v>9240000</v>
      </c>
      <c r="G146" s="36"/>
      <c r="H146" s="4"/>
    </row>
    <row r="147" spans="1:8" x14ac:dyDescent="0.25">
      <c r="A147" s="30" t="s">
        <v>187</v>
      </c>
      <c r="B147" s="30" t="s">
        <v>178</v>
      </c>
      <c r="C147" s="30" t="s">
        <v>10</v>
      </c>
      <c r="D147" s="30" t="s">
        <v>42</v>
      </c>
      <c r="E147" s="30" t="s">
        <v>43</v>
      </c>
      <c r="F147" s="22">
        <v>500000</v>
      </c>
      <c r="G147" s="36"/>
      <c r="H147" s="22"/>
    </row>
    <row r="148" spans="1:8" x14ac:dyDescent="0.25">
      <c r="A148" s="27" t="s">
        <v>157</v>
      </c>
      <c r="B148" s="27" t="s">
        <v>9</v>
      </c>
      <c r="C148" s="30" t="s">
        <v>10</v>
      </c>
      <c r="D148" s="27" t="s">
        <v>42</v>
      </c>
      <c r="E148" s="30" t="s">
        <v>43</v>
      </c>
      <c r="F148" s="22">
        <v>2500000</v>
      </c>
      <c r="G148" s="36"/>
      <c r="H148" s="22"/>
    </row>
    <row r="149" spans="1:8" x14ac:dyDescent="0.25">
      <c r="A149" s="27" t="s">
        <v>148</v>
      </c>
      <c r="B149" s="27" t="s">
        <v>145</v>
      </c>
      <c r="C149" s="30" t="s">
        <v>10</v>
      </c>
      <c r="D149" s="27" t="s">
        <v>42</v>
      </c>
      <c r="E149" s="31" t="s">
        <v>43</v>
      </c>
      <c r="F149" s="23">
        <v>150000</v>
      </c>
      <c r="G149" s="36"/>
      <c r="H149" s="22"/>
    </row>
    <row r="150" spans="1:8" s="15" customFormat="1" x14ac:dyDescent="0.25">
      <c r="A150" s="30" t="s">
        <v>170</v>
      </c>
      <c r="B150" s="30" t="s">
        <v>171</v>
      </c>
      <c r="C150" s="30" t="s">
        <v>10</v>
      </c>
      <c r="D150" s="27" t="s">
        <v>42</v>
      </c>
      <c r="E150" s="30" t="s">
        <v>43</v>
      </c>
      <c r="F150" s="22">
        <v>400000</v>
      </c>
      <c r="G150" s="36"/>
      <c r="H150" s="22"/>
    </row>
    <row r="151" spans="1:8" s="15" customFormat="1" x14ac:dyDescent="0.25">
      <c r="A151" s="30" t="s">
        <v>174</v>
      </c>
      <c r="B151" s="30" t="s">
        <v>175</v>
      </c>
      <c r="C151" s="30" t="s">
        <v>10</v>
      </c>
      <c r="D151" s="27" t="s">
        <v>42</v>
      </c>
      <c r="E151" s="30" t="s">
        <v>43</v>
      </c>
      <c r="F151" s="22">
        <v>1000000</v>
      </c>
      <c r="G151" s="33"/>
      <c r="H151" s="22"/>
    </row>
    <row r="152" spans="1:8" s="15" customFormat="1" x14ac:dyDescent="0.25">
      <c r="A152" s="30" t="s">
        <v>188</v>
      </c>
      <c r="B152" s="30" t="s">
        <v>189</v>
      </c>
      <c r="C152" s="30" t="s">
        <v>37</v>
      </c>
      <c r="D152" s="30" t="s">
        <v>42</v>
      </c>
      <c r="E152" s="30" t="s">
        <v>43</v>
      </c>
      <c r="F152" s="22">
        <v>1200000</v>
      </c>
      <c r="G152" s="36"/>
      <c r="H152" s="22"/>
    </row>
    <row r="153" spans="1:8" s="15" customFormat="1" x14ac:dyDescent="0.25">
      <c r="A153" s="2" t="s">
        <v>102</v>
      </c>
      <c r="B153" s="2" t="s">
        <v>103</v>
      </c>
      <c r="C153" s="2" t="s">
        <v>10</v>
      </c>
      <c r="D153" s="2" t="s">
        <v>106</v>
      </c>
      <c r="E153" s="2" t="s">
        <v>107</v>
      </c>
      <c r="F153" s="4">
        <v>50000</v>
      </c>
      <c r="G153" s="36"/>
      <c r="H153" s="4"/>
    </row>
    <row r="154" spans="1:8" s="15" customFormat="1" x14ac:dyDescent="0.25">
      <c r="A154" s="2" t="s">
        <v>108</v>
      </c>
      <c r="B154" s="2" t="s">
        <v>109</v>
      </c>
      <c r="C154" s="2" t="s">
        <v>10</v>
      </c>
      <c r="D154" s="2" t="s">
        <v>106</v>
      </c>
      <c r="E154" s="2" t="s">
        <v>107</v>
      </c>
      <c r="F154" s="4">
        <v>50000</v>
      </c>
      <c r="G154" s="36"/>
      <c r="H154" s="4"/>
    </row>
    <row r="155" spans="1:8" s="15" customFormat="1" x14ac:dyDescent="0.25">
      <c r="A155" s="30" t="s">
        <v>187</v>
      </c>
      <c r="B155" s="30" t="s">
        <v>178</v>
      </c>
      <c r="C155" s="30" t="s">
        <v>10</v>
      </c>
      <c r="D155" s="30" t="s">
        <v>106</v>
      </c>
      <c r="E155" s="30" t="s">
        <v>107</v>
      </c>
      <c r="F155" s="22">
        <v>300000</v>
      </c>
      <c r="G155" s="36"/>
      <c r="H155" s="22"/>
    </row>
    <row r="156" spans="1:8" s="15" customFormat="1" x14ac:dyDescent="0.25">
      <c r="A156" s="27" t="s">
        <v>157</v>
      </c>
      <c r="B156" s="27" t="s">
        <v>9</v>
      </c>
      <c r="C156" s="30" t="s">
        <v>10</v>
      </c>
      <c r="D156" s="27" t="s">
        <v>106</v>
      </c>
      <c r="E156" s="30" t="s">
        <v>107</v>
      </c>
      <c r="F156" s="22">
        <v>6980000</v>
      </c>
      <c r="G156" s="36"/>
      <c r="H156" s="22"/>
    </row>
    <row r="157" spans="1:8" s="15" customFormat="1" x14ac:dyDescent="0.25">
      <c r="A157" s="27" t="s">
        <v>148</v>
      </c>
      <c r="B157" s="27" t="s">
        <v>145</v>
      </c>
      <c r="C157" s="30" t="s">
        <v>10</v>
      </c>
      <c r="D157" s="27" t="s">
        <v>106</v>
      </c>
      <c r="E157" s="30" t="s">
        <v>107</v>
      </c>
      <c r="F157" s="22">
        <v>500000</v>
      </c>
      <c r="G157" s="36"/>
      <c r="H157" s="22"/>
    </row>
    <row r="158" spans="1:8" s="15" customFormat="1" x14ac:dyDescent="0.25">
      <c r="A158" s="30" t="s">
        <v>170</v>
      </c>
      <c r="B158" s="30" t="s">
        <v>171</v>
      </c>
      <c r="C158" s="30" t="s">
        <v>10</v>
      </c>
      <c r="D158" s="27" t="s">
        <v>106</v>
      </c>
      <c r="E158" s="30" t="s">
        <v>107</v>
      </c>
      <c r="F158" s="22">
        <v>200000</v>
      </c>
      <c r="G158" s="36"/>
      <c r="H158" s="22"/>
    </row>
    <row r="159" spans="1:8" s="15" customFormat="1" x14ac:dyDescent="0.25">
      <c r="A159" s="30" t="s">
        <v>174</v>
      </c>
      <c r="B159" s="30" t="s">
        <v>175</v>
      </c>
      <c r="C159" s="30" t="s">
        <v>10</v>
      </c>
      <c r="D159" s="27" t="s">
        <v>106</v>
      </c>
      <c r="E159" s="30" t="s">
        <v>107</v>
      </c>
      <c r="F159" s="22">
        <v>30000</v>
      </c>
      <c r="G159" s="36"/>
      <c r="H159" s="22"/>
    </row>
    <row r="160" spans="1:8" s="15" customFormat="1" x14ac:dyDescent="0.25">
      <c r="A160" s="30" t="s">
        <v>188</v>
      </c>
      <c r="B160" s="30" t="s">
        <v>189</v>
      </c>
      <c r="C160" s="30" t="s">
        <v>37</v>
      </c>
      <c r="D160" s="30" t="s">
        <v>106</v>
      </c>
      <c r="E160" s="30" t="s">
        <v>107</v>
      </c>
      <c r="F160" s="22">
        <v>2000000</v>
      </c>
      <c r="G160" s="36"/>
      <c r="H160" s="22"/>
    </row>
    <row r="161" spans="1:8" s="15" customFormat="1" x14ac:dyDescent="0.25">
      <c r="A161" s="2" t="s">
        <v>26</v>
      </c>
      <c r="B161" s="2" t="s">
        <v>21</v>
      </c>
      <c r="C161" s="2" t="s">
        <v>10</v>
      </c>
      <c r="D161" s="2" t="s">
        <v>33</v>
      </c>
      <c r="E161" s="2" t="s">
        <v>34</v>
      </c>
      <c r="F161" s="4">
        <v>40000</v>
      </c>
      <c r="G161" s="36"/>
      <c r="H161" s="4"/>
    </row>
    <row r="162" spans="1:8" s="15" customFormat="1" x14ac:dyDescent="0.25">
      <c r="A162" s="2" t="s">
        <v>40</v>
      </c>
      <c r="B162" s="2" t="s">
        <v>41</v>
      </c>
      <c r="C162" s="2" t="s">
        <v>10</v>
      </c>
      <c r="D162" s="2" t="s">
        <v>33</v>
      </c>
      <c r="E162" s="2" t="s">
        <v>34</v>
      </c>
      <c r="F162" s="4">
        <v>500000</v>
      </c>
      <c r="G162" s="36"/>
      <c r="H162" s="4"/>
    </row>
    <row r="163" spans="1:8" s="15" customFormat="1" x14ac:dyDescent="0.25">
      <c r="A163" s="2" t="s">
        <v>53</v>
      </c>
      <c r="B163" s="2" t="s">
        <v>54</v>
      </c>
      <c r="C163" s="2" t="s">
        <v>10</v>
      </c>
      <c r="D163" s="2" t="s">
        <v>33</v>
      </c>
      <c r="E163" s="2" t="s">
        <v>34</v>
      </c>
      <c r="F163" s="4">
        <v>2500000</v>
      </c>
      <c r="G163" s="36"/>
      <c r="H163" s="4"/>
    </row>
    <row r="164" spans="1:8" s="15" customFormat="1" x14ac:dyDescent="0.25">
      <c r="A164" s="2" t="s">
        <v>55</v>
      </c>
      <c r="B164" s="2" t="s">
        <v>54</v>
      </c>
      <c r="C164" s="2" t="s">
        <v>37</v>
      </c>
      <c r="D164" s="2" t="s">
        <v>33</v>
      </c>
      <c r="E164" s="2" t="s">
        <v>34</v>
      </c>
      <c r="F164" s="4">
        <v>3500000</v>
      </c>
      <c r="G164" s="36"/>
      <c r="H164" s="4"/>
    </row>
    <row r="165" spans="1:8" s="15" customFormat="1" x14ac:dyDescent="0.25">
      <c r="A165" s="2" t="s">
        <v>82</v>
      </c>
      <c r="B165" s="2" t="s">
        <v>83</v>
      </c>
      <c r="C165" s="2" t="s">
        <v>37</v>
      </c>
      <c r="D165" s="2" t="s">
        <v>33</v>
      </c>
      <c r="E165" s="2" t="s">
        <v>34</v>
      </c>
      <c r="F165" s="4">
        <v>50000</v>
      </c>
      <c r="G165" s="36"/>
      <c r="H165" s="4"/>
    </row>
    <row r="166" spans="1:8" s="15" customFormat="1" x14ac:dyDescent="0.25">
      <c r="A166" s="2" t="s">
        <v>88</v>
      </c>
      <c r="B166" s="2" t="s">
        <v>89</v>
      </c>
      <c r="C166" s="2" t="s">
        <v>10</v>
      </c>
      <c r="D166" s="2" t="s">
        <v>33</v>
      </c>
      <c r="E166" s="2" t="s">
        <v>34</v>
      </c>
      <c r="F166" s="4">
        <v>1500000</v>
      </c>
      <c r="G166" s="36"/>
      <c r="H166" s="4"/>
    </row>
    <row r="167" spans="1:8" s="15" customFormat="1" x14ac:dyDescent="0.25">
      <c r="A167" s="2" t="s">
        <v>92</v>
      </c>
      <c r="B167" s="2" t="s">
        <v>93</v>
      </c>
      <c r="C167" s="2" t="s">
        <v>10</v>
      </c>
      <c r="D167" s="2" t="s">
        <v>33</v>
      </c>
      <c r="E167" s="2" t="s">
        <v>34</v>
      </c>
      <c r="F167" s="4">
        <v>3500000</v>
      </c>
      <c r="G167" s="36"/>
      <c r="H167" s="4"/>
    </row>
    <row r="168" spans="1:8" s="15" customFormat="1" x14ac:dyDescent="0.25">
      <c r="A168" s="2" t="s">
        <v>94</v>
      </c>
      <c r="B168" s="2" t="s">
        <v>95</v>
      </c>
      <c r="C168" s="2" t="s">
        <v>10</v>
      </c>
      <c r="D168" s="2" t="s">
        <v>33</v>
      </c>
      <c r="E168" s="2" t="s">
        <v>34</v>
      </c>
      <c r="F168" s="4">
        <v>300000</v>
      </c>
      <c r="G168" s="36"/>
      <c r="H168" s="4"/>
    </row>
    <row r="169" spans="1:8" s="15" customFormat="1" ht="15.75" thickBot="1" x14ac:dyDescent="0.3">
      <c r="A169" s="2" t="s">
        <v>96</v>
      </c>
      <c r="B169" s="2" t="s">
        <v>97</v>
      </c>
      <c r="C169" s="2" t="s">
        <v>10</v>
      </c>
      <c r="D169" s="2" t="s">
        <v>33</v>
      </c>
      <c r="E169" s="5" t="s">
        <v>34</v>
      </c>
      <c r="F169" s="6">
        <v>10000000</v>
      </c>
      <c r="G169" s="36"/>
      <c r="H169" s="4"/>
    </row>
    <row r="170" spans="1:8" s="16" customFormat="1" ht="13.5" thickBot="1" x14ac:dyDescent="0.25">
      <c r="A170" s="2" t="s">
        <v>102</v>
      </c>
      <c r="B170" s="2" t="s">
        <v>103</v>
      </c>
      <c r="C170" s="2" t="s">
        <v>10</v>
      </c>
      <c r="D170" s="7" t="s">
        <v>33</v>
      </c>
      <c r="E170" s="19" t="s">
        <v>34</v>
      </c>
      <c r="F170" s="20">
        <v>460000</v>
      </c>
      <c r="G170" s="36"/>
      <c r="H170" s="4"/>
    </row>
    <row r="171" spans="1:8" s="15" customFormat="1" x14ac:dyDescent="0.25">
      <c r="A171" s="2" t="s">
        <v>108</v>
      </c>
      <c r="B171" s="2" t="s">
        <v>109</v>
      </c>
      <c r="C171" s="2" t="s">
        <v>10</v>
      </c>
      <c r="D171" s="2" t="s">
        <v>33</v>
      </c>
      <c r="E171" s="8" t="s">
        <v>34</v>
      </c>
      <c r="F171" s="9">
        <v>10000</v>
      </c>
      <c r="G171" s="36"/>
      <c r="H171" s="4"/>
    </row>
    <row r="172" spans="1:8" s="15" customFormat="1" x14ac:dyDescent="0.25">
      <c r="A172" s="30" t="s">
        <v>181</v>
      </c>
      <c r="B172" s="30" t="s">
        <v>182</v>
      </c>
      <c r="C172" s="30" t="s">
        <v>10</v>
      </c>
      <c r="D172" s="30" t="s">
        <v>33</v>
      </c>
      <c r="E172" s="30" t="s">
        <v>34</v>
      </c>
      <c r="F172" s="22">
        <v>70000</v>
      </c>
      <c r="G172" s="36"/>
      <c r="H172" s="22"/>
    </row>
    <row r="173" spans="1:8" s="15" customFormat="1" x14ac:dyDescent="0.25">
      <c r="A173" s="30" t="s">
        <v>183</v>
      </c>
      <c r="B173" s="30" t="s">
        <v>184</v>
      </c>
      <c r="C173" s="30" t="s">
        <v>10</v>
      </c>
      <c r="D173" s="30" t="s">
        <v>33</v>
      </c>
      <c r="E173" s="30" t="s">
        <v>34</v>
      </c>
      <c r="F173" s="22">
        <v>40000</v>
      </c>
      <c r="G173" s="36"/>
      <c r="H173" s="22"/>
    </row>
    <row r="174" spans="1:8" s="15" customFormat="1" x14ac:dyDescent="0.25">
      <c r="A174" s="30" t="s">
        <v>187</v>
      </c>
      <c r="B174" s="30" t="s">
        <v>178</v>
      </c>
      <c r="C174" s="30" t="s">
        <v>10</v>
      </c>
      <c r="D174" s="30" t="s">
        <v>33</v>
      </c>
      <c r="E174" s="30" t="s">
        <v>34</v>
      </c>
      <c r="F174" s="22">
        <v>600000</v>
      </c>
      <c r="G174" s="36"/>
      <c r="H174" s="22"/>
    </row>
    <row r="175" spans="1:8" s="15" customFormat="1" x14ac:dyDescent="0.25">
      <c r="A175" s="27" t="s">
        <v>157</v>
      </c>
      <c r="B175" s="27" t="s">
        <v>9</v>
      </c>
      <c r="C175" s="30" t="s">
        <v>10</v>
      </c>
      <c r="D175" s="27" t="s">
        <v>33</v>
      </c>
      <c r="E175" s="30" t="s">
        <v>34</v>
      </c>
      <c r="F175" s="22">
        <v>2500000</v>
      </c>
      <c r="G175" s="36"/>
      <c r="H175" s="22"/>
    </row>
    <row r="176" spans="1:8" s="15" customFormat="1" x14ac:dyDescent="0.25">
      <c r="A176" s="27" t="s">
        <v>148</v>
      </c>
      <c r="B176" s="27" t="s">
        <v>145</v>
      </c>
      <c r="C176" s="30" t="s">
        <v>10</v>
      </c>
      <c r="D176" s="27" t="s">
        <v>33</v>
      </c>
      <c r="E176" s="30" t="s">
        <v>34</v>
      </c>
      <c r="F176" s="22">
        <v>6500000</v>
      </c>
      <c r="G176" s="36"/>
      <c r="H176" s="22"/>
    </row>
    <row r="177" spans="1:8" s="15" customFormat="1" x14ac:dyDescent="0.25">
      <c r="A177" s="27" t="s">
        <v>156</v>
      </c>
      <c r="B177" s="27" t="s">
        <v>154</v>
      </c>
      <c r="C177" s="30" t="s">
        <v>37</v>
      </c>
      <c r="D177" s="27" t="s">
        <v>33</v>
      </c>
      <c r="E177" s="30" t="s">
        <v>34</v>
      </c>
      <c r="F177" s="22">
        <v>2100000</v>
      </c>
      <c r="G177" s="36"/>
      <c r="H177" s="22"/>
    </row>
    <row r="178" spans="1:8" s="15" customFormat="1" x14ac:dyDescent="0.25">
      <c r="A178" s="30" t="s">
        <v>170</v>
      </c>
      <c r="B178" s="30" t="s">
        <v>171</v>
      </c>
      <c r="C178" s="30" t="s">
        <v>10</v>
      </c>
      <c r="D178" s="27" t="s">
        <v>33</v>
      </c>
      <c r="E178" s="30" t="s">
        <v>34</v>
      </c>
      <c r="F178" s="22">
        <v>200000</v>
      </c>
      <c r="G178" s="36"/>
      <c r="H178" s="22"/>
    </row>
    <row r="179" spans="1:8" s="15" customFormat="1" x14ac:dyDescent="0.25">
      <c r="A179" s="30" t="s">
        <v>174</v>
      </c>
      <c r="B179" s="30" t="s">
        <v>175</v>
      </c>
      <c r="C179" s="30" t="s">
        <v>10</v>
      </c>
      <c r="D179" s="27" t="s">
        <v>33</v>
      </c>
      <c r="E179" s="30" t="s">
        <v>34</v>
      </c>
      <c r="F179" s="22">
        <v>2000000</v>
      </c>
      <c r="G179" s="36"/>
      <c r="H179" s="22"/>
    </row>
    <row r="180" spans="1:8" s="15" customFormat="1" x14ac:dyDescent="0.25">
      <c r="A180" s="30" t="s">
        <v>188</v>
      </c>
      <c r="B180" s="30" t="s">
        <v>189</v>
      </c>
      <c r="C180" s="30" t="s">
        <v>37</v>
      </c>
      <c r="D180" s="30" t="s">
        <v>33</v>
      </c>
      <c r="E180" s="30" t="s">
        <v>34</v>
      </c>
      <c r="F180" s="22">
        <v>1000000</v>
      </c>
      <c r="G180" s="36"/>
      <c r="H180" s="22"/>
    </row>
    <row r="181" spans="1:8" s="15" customFormat="1" x14ac:dyDescent="0.25">
      <c r="A181" s="27" t="s">
        <v>157</v>
      </c>
      <c r="B181" s="27" t="s">
        <v>9</v>
      </c>
      <c r="C181" s="30" t="s">
        <v>10</v>
      </c>
      <c r="D181" s="27" t="s">
        <v>162</v>
      </c>
      <c r="E181" s="30" t="s">
        <v>163</v>
      </c>
      <c r="F181" s="22">
        <v>1000000</v>
      </c>
      <c r="G181" s="36"/>
      <c r="H181" s="22"/>
    </row>
    <row r="182" spans="1:8" s="15" customFormat="1" x14ac:dyDescent="0.25">
      <c r="A182" s="30" t="s">
        <v>188</v>
      </c>
      <c r="B182" s="30" t="s">
        <v>189</v>
      </c>
      <c r="C182" s="30" t="s">
        <v>37</v>
      </c>
      <c r="D182" s="30" t="s">
        <v>190</v>
      </c>
      <c r="E182" s="30" t="s">
        <v>191</v>
      </c>
      <c r="F182" s="22">
        <v>1729000</v>
      </c>
      <c r="G182" s="36"/>
      <c r="H182" s="22"/>
    </row>
    <row r="183" spans="1:8" s="15" customFormat="1" x14ac:dyDescent="0.25">
      <c r="A183" s="30"/>
      <c r="B183" s="30"/>
      <c r="C183" s="30"/>
      <c r="D183" s="30"/>
      <c r="E183" s="31"/>
      <c r="F183" s="23">
        <f>SUM(F81:F182)</f>
        <v>250909000</v>
      </c>
      <c r="G183" s="36"/>
      <c r="H183" s="22">
        <v>250909000</v>
      </c>
    </row>
    <row r="184" spans="1:8" s="15" customFormat="1" x14ac:dyDescent="0.25">
      <c r="A184" s="2" t="s">
        <v>136</v>
      </c>
      <c r="B184" s="2" t="s">
        <v>137</v>
      </c>
      <c r="C184" s="2" t="s">
        <v>10</v>
      </c>
      <c r="D184" s="2" t="s">
        <v>138</v>
      </c>
      <c r="E184" s="5" t="s">
        <v>139</v>
      </c>
      <c r="F184" s="6">
        <v>10000000</v>
      </c>
      <c r="G184" s="36"/>
      <c r="H184" s="6">
        <v>10000000</v>
      </c>
    </row>
    <row r="185" spans="1:8" s="16" customFormat="1" ht="12.75" x14ac:dyDescent="0.2">
      <c r="A185" s="2" t="s">
        <v>68</v>
      </c>
      <c r="B185" s="2" t="s">
        <v>57</v>
      </c>
      <c r="C185" s="2" t="s">
        <v>10</v>
      </c>
      <c r="D185" s="7" t="s">
        <v>69</v>
      </c>
      <c r="E185" s="2" t="s">
        <v>70</v>
      </c>
      <c r="F185" s="4">
        <v>2207890</v>
      </c>
      <c r="G185" s="36"/>
      <c r="H185" s="4">
        <v>2207890</v>
      </c>
    </row>
    <row r="186" spans="1:8" s="15" customFormat="1" x14ac:dyDescent="0.25">
      <c r="A186" s="2" t="s">
        <v>77</v>
      </c>
      <c r="B186" s="2" t="s">
        <v>74</v>
      </c>
      <c r="C186" s="2" t="s">
        <v>10</v>
      </c>
      <c r="D186" s="2" t="s">
        <v>78</v>
      </c>
      <c r="E186" s="46" t="s">
        <v>79</v>
      </c>
      <c r="F186" s="9">
        <v>35000000</v>
      </c>
      <c r="G186" s="36"/>
      <c r="H186" s="9">
        <v>35000000</v>
      </c>
    </row>
    <row r="187" spans="1:8" s="15" customFormat="1" x14ac:dyDescent="0.25">
      <c r="A187" s="2" t="s">
        <v>112</v>
      </c>
      <c r="B187" s="2" t="s">
        <v>113</v>
      </c>
      <c r="C187" s="2" t="s">
        <v>37</v>
      </c>
      <c r="D187" s="2" t="s">
        <v>114</v>
      </c>
      <c r="E187" s="2" t="s">
        <v>115</v>
      </c>
      <c r="F187" s="4">
        <v>10000000</v>
      </c>
      <c r="G187" s="36"/>
      <c r="H187" s="4">
        <v>10000000</v>
      </c>
    </row>
    <row r="188" spans="1:8" s="15" customFormat="1" x14ac:dyDescent="0.25">
      <c r="A188" s="2" t="s">
        <v>118</v>
      </c>
      <c r="B188" s="2" t="s">
        <v>119</v>
      </c>
      <c r="C188" s="2" t="s">
        <v>37</v>
      </c>
      <c r="D188" s="2" t="s">
        <v>114</v>
      </c>
      <c r="E188" s="2" t="s">
        <v>115</v>
      </c>
      <c r="F188" s="4">
        <v>3000000</v>
      </c>
      <c r="G188" s="36"/>
      <c r="H188" s="4">
        <v>3000000</v>
      </c>
    </row>
    <row r="189" spans="1:8" s="15" customFormat="1" x14ac:dyDescent="0.25">
      <c r="A189" s="2" t="s">
        <v>13</v>
      </c>
      <c r="B189" s="2" t="s">
        <v>9</v>
      </c>
      <c r="C189" s="2" t="s">
        <v>10</v>
      </c>
      <c r="D189" s="2" t="s">
        <v>18</v>
      </c>
      <c r="E189" s="2" t="s">
        <v>19</v>
      </c>
      <c r="F189" s="4">
        <v>63988344</v>
      </c>
      <c r="G189" s="36"/>
      <c r="H189" s="4">
        <v>63988344</v>
      </c>
    </row>
    <row r="190" spans="1:8" s="15" customFormat="1" x14ac:dyDescent="0.25">
      <c r="A190" s="2" t="s">
        <v>44</v>
      </c>
      <c r="B190" s="2" t="s">
        <v>41</v>
      </c>
      <c r="C190" s="2" t="s">
        <v>37</v>
      </c>
      <c r="D190" s="2" t="s">
        <v>45</v>
      </c>
      <c r="E190" s="2" t="s">
        <v>46</v>
      </c>
      <c r="F190" s="4">
        <v>480000000</v>
      </c>
      <c r="G190" s="36"/>
      <c r="H190" s="4">
        <v>480000000</v>
      </c>
    </row>
    <row r="191" spans="1:8" s="15" customFormat="1" x14ac:dyDescent="0.25">
      <c r="A191" s="2" t="s">
        <v>40</v>
      </c>
      <c r="B191" s="2" t="s">
        <v>41</v>
      </c>
      <c r="C191" s="2" t="s">
        <v>10</v>
      </c>
      <c r="D191" s="2" t="s">
        <v>47</v>
      </c>
      <c r="E191" s="2" t="s">
        <v>48</v>
      </c>
      <c r="F191" s="4">
        <v>120000000</v>
      </c>
      <c r="G191" s="36"/>
      <c r="H191" s="4">
        <v>120000000</v>
      </c>
    </row>
    <row r="192" spans="1:8" s="15" customFormat="1" x14ac:dyDescent="0.25">
      <c r="A192" s="2" t="s">
        <v>40</v>
      </c>
      <c r="B192" s="2" t="s">
        <v>41</v>
      </c>
      <c r="C192" s="2" t="s">
        <v>10</v>
      </c>
      <c r="D192" s="2" t="s">
        <v>49</v>
      </c>
      <c r="E192" s="2" t="s">
        <v>50</v>
      </c>
      <c r="F192" s="4">
        <v>12000000</v>
      </c>
      <c r="G192" s="36"/>
      <c r="H192" s="4">
        <v>12000000</v>
      </c>
    </row>
    <row r="193" spans="1:8" s="15" customFormat="1" x14ac:dyDescent="0.25">
      <c r="A193" s="2" t="s">
        <v>40</v>
      </c>
      <c r="B193" s="2" t="s">
        <v>41</v>
      </c>
      <c r="C193" s="2" t="s">
        <v>10</v>
      </c>
      <c r="D193" s="2" t="s">
        <v>51</v>
      </c>
      <c r="E193" s="2" t="s">
        <v>52</v>
      </c>
      <c r="F193" s="4">
        <v>3000000</v>
      </c>
      <c r="G193" s="36"/>
      <c r="H193" s="4">
        <v>3000000</v>
      </c>
    </row>
    <row r="194" spans="1:8" s="15" customFormat="1" x14ac:dyDescent="0.25">
      <c r="A194" s="2" t="s">
        <v>140</v>
      </c>
      <c r="B194" s="2" t="s">
        <v>133</v>
      </c>
      <c r="C194" s="2" t="s">
        <v>37</v>
      </c>
      <c r="D194" s="2" t="s">
        <v>141</v>
      </c>
      <c r="E194" s="2" t="s">
        <v>142</v>
      </c>
      <c r="F194" s="4">
        <v>3800000</v>
      </c>
      <c r="G194" s="36"/>
      <c r="H194" s="4">
        <v>3800000</v>
      </c>
    </row>
    <row r="195" spans="1:8" s="15" customFormat="1" x14ac:dyDescent="0.25">
      <c r="A195" s="2" t="s">
        <v>68</v>
      </c>
      <c r="B195" s="2" t="s">
        <v>57</v>
      </c>
      <c r="C195" s="2" t="s">
        <v>10</v>
      </c>
      <c r="D195" s="2" t="s">
        <v>71</v>
      </c>
      <c r="E195" s="2" t="s">
        <v>72</v>
      </c>
      <c r="F195" s="4">
        <v>19330715</v>
      </c>
      <c r="G195" s="36"/>
      <c r="H195" s="4">
        <v>19330715</v>
      </c>
    </row>
    <row r="196" spans="1:8" s="15" customFormat="1" x14ac:dyDescent="0.25">
      <c r="A196" s="2" t="s">
        <v>77</v>
      </c>
      <c r="B196" s="2" t="s">
        <v>74</v>
      </c>
      <c r="C196" s="2" t="s">
        <v>10</v>
      </c>
      <c r="D196" s="2" t="s">
        <v>80</v>
      </c>
      <c r="E196" s="2" t="s">
        <v>81</v>
      </c>
      <c r="F196" s="4">
        <v>422336570</v>
      </c>
      <c r="G196" s="36"/>
      <c r="H196" s="4">
        <v>422336570</v>
      </c>
    </row>
    <row r="197" spans="1:8" s="15" customFormat="1" ht="15.75" thickBot="1" x14ac:dyDescent="0.3">
      <c r="A197" s="29"/>
      <c r="B197" s="29"/>
      <c r="C197" s="29"/>
      <c r="D197" s="29"/>
      <c r="E197" s="47"/>
      <c r="F197" s="48"/>
      <c r="G197" s="45"/>
      <c r="H197" s="45"/>
    </row>
    <row r="198" spans="1:8" s="15" customFormat="1" ht="16.5" thickBot="1" x14ac:dyDescent="0.3">
      <c r="A198" s="29"/>
      <c r="B198" s="29"/>
      <c r="C198" s="29"/>
      <c r="D198" s="37"/>
      <c r="E198" s="49" t="s">
        <v>143</v>
      </c>
      <c r="F198" s="50"/>
      <c r="G198" s="43">
        <f>SUM(G6:G197)</f>
        <v>1899927819</v>
      </c>
      <c r="H198" s="44">
        <f>SUM(H6:H197)</f>
        <v>1899927819</v>
      </c>
    </row>
  </sheetData>
  <sortState ref="A5:H187">
    <sortCondition ref="D5:D187"/>
  </sortState>
  <mergeCells count="3">
    <mergeCell ref="A1:H1"/>
    <mergeCell ref="A2:H2"/>
    <mergeCell ref="A3:H3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0"/>
  <sheetViews>
    <sheetView workbookViewId="0">
      <selection activeCell="L29" sqref="L29"/>
    </sheetView>
  </sheetViews>
  <sheetFormatPr defaultRowHeight="15" x14ac:dyDescent="0.25"/>
  <cols>
    <col min="1" max="1" width="11.140625" customWidth="1"/>
    <col min="2" max="2" width="38.7109375" customWidth="1"/>
    <col min="3" max="3" width="8.85546875" customWidth="1"/>
    <col min="4" max="4" width="8.140625" style="32" customWidth="1"/>
    <col min="5" max="5" width="32.85546875" customWidth="1"/>
    <col min="6" max="6" width="15.42578125" style="26" customWidth="1"/>
    <col min="7" max="7" width="19.140625" style="34" customWidth="1"/>
    <col min="8" max="8" width="20.7109375" style="34" customWidth="1"/>
  </cols>
  <sheetData>
    <row r="1" spans="1:8" ht="18" x14ac:dyDescent="0.25">
      <c r="A1" s="63" t="s">
        <v>0</v>
      </c>
      <c r="B1" s="63"/>
      <c r="C1" s="63"/>
      <c r="D1" s="63"/>
      <c r="E1" s="63"/>
      <c r="F1" s="63"/>
      <c r="G1" s="63"/>
      <c r="H1" s="63"/>
    </row>
    <row r="2" spans="1:8" ht="18" x14ac:dyDescent="0.25">
      <c r="A2" s="63" t="s">
        <v>199</v>
      </c>
      <c r="B2" s="63"/>
      <c r="C2" s="63"/>
      <c r="D2" s="63"/>
      <c r="E2" s="63"/>
      <c r="F2" s="63"/>
      <c r="G2" s="63"/>
      <c r="H2" s="63"/>
    </row>
    <row r="3" spans="1:8" ht="30.75" customHeight="1" x14ac:dyDescent="0.25">
      <c r="A3" s="64" t="s">
        <v>196</v>
      </c>
      <c r="B3" s="64"/>
      <c r="C3" s="64"/>
      <c r="D3" s="64"/>
      <c r="E3" s="64"/>
      <c r="F3" s="64"/>
      <c r="G3" s="64"/>
      <c r="H3" s="64"/>
    </row>
    <row r="4" spans="1:8" x14ac:dyDescent="0.25">
      <c r="A4" s="1" t="s">
        <v>1</v>
      </c>
      <c r="B4" s="1" t="s">
        <v>2</v>
      </c>
      <c r="C4" s="1" t="s">
        <v>3</v>
      </c>
      <c r="D4" s="29" t="s">
        <v>4</v>
      </c>
      <c r="E4" s="1" t="s">
        <v>2</v>
      </c>
      <c r="F4" s="3" t="s">
        <v>5</v>
      </c>
      <c r="G4" s="35" t="s">
        <v>6</v>
      </c>
      <c r="H4" s="35" t="s">
        <v>7</v>
      </c>
    </row>
    <row r="5" spans="1:8" x14ac:dyDescent="0.25">
      <c r="A5" s="1"/>
      <c r="B5" s="1"/>
      <c r="C5" s="1"/>
      <c r="D5" s="29"/>
      <c r="E5" s="1"/>
      <c r="F5" s="3"/>
      <c r="G5" s="35"/>
      <c r="H5" s="35"/>
    </row>
    <row r="6" spans="1:8" x14ac:dyDescent="0.25">
      <c r="A6" s="2" t="s">
        <v>56</v>
      </c>
      <c r="B6" s="2" t="s">
        <v>57</v>
      </c>
      <c r="C6" s="2" t="s">
        <v>10</v>
      </c>
      <c r="D6" s="2" t="s">
        <v>58</v>
      </c>
      <c r="E6" s="2" t="s">
        <v>59</v>
      </c>
      <c r="F6" s="4">
        <v>270205170</v>
      </c>
      <c r="G6" s="4">
        <v>270205170</v>
      </c>
      <c r="H6" s="36"/>
    </row>
    <row r="7" spans="1:8" x14ac:dyDescent="0.25">
      <c r="A7" s="2" t="s">
        <v>56</v>
      </c>
      <c r="B7" s="2" t="s">
        <v>57</v>
      </c>
      <c r="C7" s="2" t="s">
        <v>10</v>
      </c>
      <c r="D7" s="2" t="s">
        <v>60</v>
      </c>
      <c r="E7" s="2" t="s">
        <v>61</v>
      </c>
      <c r="F7" s="4">
        <v>147480250</v>
      </c>
      <c r="G7" s="4">
        <v>147480250</v>
      </c>
      <c r="H7" s="36"/>
    </row>
    <row r="8" spans="1:8" x14ac:dyDescent="0.25">
      <c r="A8" s="2" t="s">
        <v>56</v>
      </c>
      <c r="B8" s="2" t="s">
        <v>57</v>
      </c>
      <c r="C8" s="2" t="s">
        <v>10</v>
      </c>
      <c r="D8" s="2" t="s">
        <v>62</v>
      </c>
      <c r="E8" s="2" t="s">
        <v>63</v>
      </c>
      <c r="F8" s="4">
        <v>83442587</v>
      </c>
      <c r="G8" s="4">
        <v>83442587</v>
      </c>
      <c r="H8" s="36"/>
    </row>
    <row r="9" spans="1:8" x14ac:dyDescent="0.25">
      <c r="A9" s="2" t="s">
        <v>56</v>
      </c>
      <c r="B9" s="2" t="s">
        <v>57</v>
      </c>
      <c r="C9" s="2" t="s">
        <v>10</v>
      </c>
      <c r="D9" s="2" t="s">
        <v>64</v>
      </c>
      <c r="E9" s="2" t="s">
        <v>65</v>
      </c>
      <c r="F9" s="4">
        <v>10836162</v>
      </c>
      <c r="G9" s="4">
        <v>10836162</v>
      </c>
      <c r="H9" s="36"/>
    </row>
    <row r="10" spans="1:8" x14ac:dyDescent="0.25">
      <c r="A10" s="2" t="s">
        <v>8</v>
      </c>
      <c r="B10" s="2" t="s">
        <v>9</v>
      </c>
      <c r="C10" s="2" t="s">
        <v>10</v>
      </c>
      <c r="D10" s="2" t="s">
        <v>11</v>
      </c>
      <c r="E10" s="2" t="s">
        <v>12</v>
      </c>
      <c r="F10" s="4">
        <v>19500000</v>
      </c>
      <c r="G10" s="4">
        <v>19500000</v>
      </c>
      <c r="H10" s="36"/>
    </row>
    <row r="11" spans="1:8" x14ac:dyDescent="0.25">
      <c r="A11" s="2" t="s">
        <v>122</v>
      </c>
      <c r="B11" s="2" t="s">
        <v>123</v>
      </c>
      <c r="C11" s="2" t="s">
        <v>10</v>
      </c>
      <c r="D11" s="2" t="s">
        <v>128</v>
      </c>
      <c r="E11" s="2" t="s">
        <v>129</v>
      </c>
      <c r="F11" s="4">
        <v>120000000</v>
      </c>
      <c r="G11" s="4">
        <v>120000000</v>
      </c>
      <c r="H11" s="36"/>
    </row>
    <row r="12" spans="1:8" x14ac:dyDescent="0.25">
      <c r="A12" s="2" t="s">
        <v>122</v>
      </c>
      <c r="B12" s="2" t="s">
        <v>123</v>
      </c>
      <c r="C12" s="2" t="s">
        <v>10</v>
      </c>
      <c r="D12" s="2" t="s">
        <v>130</v>
      </c>
      <c r="E12" s="2" t="s">
        <v>131</v>
      </c>
      <c r="F12" s="4">
        <v>95000000</v>
      </c>
      <c r="G12" s="4">
        <v>95000000</v>
      </c>
      <c r="H12" s="36"/>
    </row>
    <row r="13" spans="1:8" x14ac:dyDescent="0.25">
      <c r="A13" s="2" t="s">
        <v>122</v>
      </c>
      <c r="B13" s="2" t="s">
        <v>123</v>
      </c>
      <c r="C13" s="2" t="s">
        <v>10</v>
      </c>
      <c r="D13" s="2" t="s">
        <v>124</v>
      </c>
      <c r="E13" s="2" t="s">
        <v>125</v>
      </c>
      <c r="F13" s="4">
        <v>22500000</v>
      </c>
      <c r="G13" s="4">
        <v>22500000</v>
      </c>
      <c r="H13" s="36"/>
    </row>
    <row r="14" spans="1:8" x14ac:dyDescent="0.25">
      <c r="A14" s="2" t="s">
        <v>122</v>
      </c>
      <c r="B14" s="2" t="s">
        <v>123</v>
      </c>
      <c r="C14" s="2" t="s">
        <v>10</v>
      </c>
      <c r="D14" s="2" t="s">
        <v>126</v>
      </c>
      <c r="E14" s="2" t="s">
        <v>127</v>
      </c>
      <c r="F14" s="4">
        <v>10000000</v>
      </c>
      <c r="G14" s="4">
        <v>10000000</v>
      </c>
      <c r="H14" s="36"/>
    </row>
    <row r="15" spans="1:8" x14ac:dyDescent="0.25">
      <c r="A15" s="30" t="s">
        <v>177</v>
      </c>
      <c r="B15" s="30" t="s">
        <v>178</v>
      </c>
      <c r="C15" s="30" t="s">
        <v>10</v>
      </c>
      <c r="D15" s="30" t="s">
        <v>179</v>
      </c>
      <c r="E15" s="30" t="s">
        <v>180</v>
      </c>
      <c r="F15" s="22">
        <v>2000000</v>
      </c>
      <c r="G15" s="22">
        <v>2000000</v>
      </c>
      <c r="H15" s="36"/>
    </row>
    <row r="16" spans="1:8" x14ac:dyDescent="0.25">
      <c r="A16" s="14" t="s">
        <v>144</v>
      </c>
      <c r="B16" s="27" t="s">
        <v>145</v>
      </c>
      <c r="C16" s="30" t="s">
        <v>10</v>
      </c>
      <c r="D16" s="27" t="s">
        <v>146</v>
      </c>
      <c r="E16" s="30" t="s">
        <v>147</v>
      </c>
      <c r="F16" s="22">
        <v>13000000</v>
      </c>
      <c r="G16" s="22">
        <v>13000000</v>
      </c>
      <c r="H16" s="36"/>
    </row>
    <row r="17" spans="1:8" x14ac:dyDescent="0.25">
      <c r="A17" s="2" t="s">
        <v>20</v>
      </c>
      <c r="B17" s="2" t="s">
        <v>21</v>
      </c>
      <c r="C17" s="2" t="s">
        <v>10</v>
      </c>
      <c r="D17" s="2" t="s">
        <v>22</v>
      </c>
      <c r="E17" s="2" t="s">
        <v>23</v>
      </c>
      <c r="F17" s="4">
        <v>75000</v>
      </c>
      <c r="G17" s="4">
        <v>75000</v>
      </c>
      <c r="H17" s="36"/>
    </row>
    <row r="18" spans="1:8" x14ac:dyDescent="0.25">
      <c r="A18" s="14" t="s">
        <v>144</v>
      </c>
      <c r="B18" s="27" t="s">
        <v>145</v>
      </c>
      <c r="C18" s="30" t="s">
        <v>10</v>
      </c>
      <c r="D18" s="27" t="s">
        <v>22</v>
      </c>
      <c r="E18" s="30" t="s">
        <v>23</v>
      </c>
      <c r="F18" s="22">
        <v>320000</v>
      </c>
      <c r="G18" s="22">
        <v>320000</v>
      </c>
      <c r="H18" s="36"/>
    </row>
    <row r="19" spans="1:8" x14ac:dyDescent="0.25">
      <c r="A19" s="2" t="s">
        <v>20</v>
      </c>
      <c r="B19" s="2" t="s">
        <v>21</v>
      </c>
      <c r="C19" s="2" t="s">
        <v>10</v>
      </c>
      <c r="D19" s="2" t="s">
        <v>24</v>
      </c>
      <c r="E19" s="2" t="s">
        <v>25</v>
      </c>
      <c r="F19" s="4">
        <v>250000</v>
      </c>
      <c r="G19" s="4">
        <v>250000</v>
      </c>
      <c r="H19" s="36"/>
    </row>
    <row r="20" spans="1:8" x14ac:dyDescent="0.25">
      <c r="A20" s="2" t="s">
        <v>122</v>
      </c>
      <c r="B20" s="2" t="s">
        <v>123</v>
      </c>
      <c r="C20" s="2" t="s">
        <v>10</v>
      </c>
      <c r="D20" s="2" t="s">
        <v>24</v>
      </c>
      <c r="E20" s="2" t="s">
        <v>25</v>
      </c>
      <c r="F20" s="4">
        <v>1000000</v>
      </c>
      <c r="G20" s="4">
        <v>1000000</v>
      </c>
      <c r="H20" s="36"/>
    </row>
    <row r="21" spans="1:8" x14ac:dyDescent="0.25">
      <c r="A21" s="2" t="s">
        <v>73</v>
      </c>
      <c r="B21" s="2" t="s">
        <v>74</v>
      </c>
      <c r="C21" s="2" t="s">
        <v>10</v>
      </c>
      <c r="D21" s="2" t="s">
        <v>75</v>
      </c>
      <c r="E21" s="2" t="s">
        <v>76</v>
      </c>
      <c r="F21" s="4">
        <v>603796771</v>
      </c>
      <c r="G21" s="4">
        <v>603796771</v>
      </c>
      <c r="H21" s="36"/>
    </row>
    <row r="22" spans="1:8" x14ac:dyDescent="0.25">
      <c r="A22" s="30" t="s">
        <v>176</v>
      </c>
      <c r="B22" s="30" t="s">
        <v>74</v>
      </c>
      <c r="C22" s="30" t="s">
        <v>10</v>
      </c>
      <c r="D22" s="30" t="s">
        <v>75</v>
      </c>
      <c r="E22" s="30" t="s">
        <v>76</v>
      </c>
      <c r="F22" s="22">
        <v>16613107</v>
      </c>
      <c r="G22" s="22">
        <v>16613107</v>
      </c>
      <c r="H22" s="36"/>
    </row>
    <row r="23" spans="1:8" x14ac:dyDescent="0.25">
      <c r="A23" s="14" t="s">
        <v>164</v>
      </c>
      <c r="B23" s="27" t="s">
        <v>74</v>
      </c>
      <c r="C23" s="30" t="s">
        <v>10</v>
      </c>
      <c r="D23" s="27" t="s">
        <v>75</v>
      </c>
      <c r="E23" s="30" t="s">
        <v>76</v>
      </c>
      <c r="F23" s="22">
        <v>161623</v>
      </c>
      <c r="G23" s="22">
        <v>161623</v>
      </c>
      <c r="H23" s="36"/>
    </row>
    <row r="24" spans="1:8" x14ac:dyDescent="0.25">
      <c r="A24" s="30" t="s">
        <v>169</v>
      </c>
      <c r="B24" s="30" t="s">
        <v>74</v>
      </c>
      <c r="C24" s="30" t="s">
        <v>10</v>
      </c>
      <c r="D24" s="27" t="s">
        <v>75</v>
      </c>
      <c r="E24" s="30" t="s">
        <v>76</v>
      </c>
      <c r="F24" s="22">
        <v>10327</v>
      </c>
      <c r="G24" s="22">
        <v>10327</v>
      </c>
      <c r="H24" s="36"/>
    </row>
    <row r="25" spans="1:8" x14ac:dyDescent="0.25">
      <c r="A25" s="2" t="s">
        <v>56</v>
      </c>
      <c r="B25" s="2" t="s">
        <v>57</v>
      </c>
      <c r="C25" s="2" t="s">
        <v>10</v>
      </c>
      <c r="D25" s="2" t="s">
        <v>66</v>
      </c>
      <c r="E25" s="2" t="s">
        <v>67</v>
      </c>
      <c r="F25" s="4">
        <v>19329579</v>
      </c>
      <c r="G25" s="4">
        <v>19329579</v>
      </c>
      <c r="H25" s="36"/>
    </row>
    <row r="26" spans="1:8" x14ac:dyDescent="0.25">
      <c r="A26" s="30" t="s">
        <v>176</v>
      </c>
      <c r="B26" s="30" t="s">
        <v>74</v>
      </c>
      <c r="C26" s="30" t="s">
        <v>10</v>
      </c>
      <c r="D26" s="30" t="s">
        <v>165</v>
      </c>
      <c r="E26" s="30" t="s">
        <v>166</v>
      </c>
      <c r="F26" s="22">
        <v>22913893</v>
      </c>
      <c r="G26" s="22">
        <v>22913893</v>
      </c>
      <c r="H26" s="36"/>
    </row>
    <row r="27" spans="1:8" x14ac:dyDescent="0.25">
      <c r="A27" s="14" t="s">
        <v>164</v>
      </c>
      <c r="B27" s="27" t="s">
        <v>74</v>
      </c>
      <c r="C27" s="30" t="s">
        <v>10</v>
      </c>
      <c r="D27" s="27" t="s">
        <v>165</v>
      </c>
      <c r="E27" s="30" t="s">
        <v>166</v>
      </c>
      <c r="F27" s="22">
        <v>247212677</v>
      </c>
      <c r="G27" s="22">
        <v>247212677</v>
      </c>
      <c r="H27" s="36"/>
    </row>
    <row r="28" spans="1:8" x14ac:dyDescent="0.25">
      <c r="A28" s="30" t="s">
        <v>169</v>
      </c>
      <c r="B28" s="30" t="s">
        <v>74</v>
      </c>
      <c r="C28" s="30" t="s">
        <v>10</v>
      </c>
      <c r="D28" s="27" t="s">
        <v>165</v>
      </c>
      <c r="E28" s="30" t="s">
        <v>166</v>
      </c>
      <c r="F28" s="22">
        <v>152199673</v>
      </c>
      <c r="G28" s="22">
        <v>152199673</v>
      </c>
      <c r="H28" s="36"/>
    </row>
    <row r="29" spans="1:8" x14ac:dyDescent="0.25">
      <c r="A29" s="2" t="s">
        <v>26</v>
      </c>
      <c r="B29" s="2" t="s">
        <v>21</v>
      </c>
      <c r="C29" s="2" t="s">
        <v>10</v>
      </c>
      <c r="D29" s="2" t="s">
        <v>27</v>
      </c>
      <c r="E29" s="2" t="s">
        <v>28</v>
      </c>
      <c r="F29" s="4">
        <v>966000</v>
      </c>
      <c r="G29" s="36"/>
      <c r="H29" s="4">
        <v>966000</v>
      </c>
    </row>
    <row r="30" spans="1:8" x14ac:dyDescent="0.25">
      <c r="A30" s="2" t="s">
        <v>96</v>
      </c>
      <c r="B30" s="2" t="s">
        <v>97</v>
      </c>
      <c r="C30" s="2" t="s">
        <v>10</v>
      </c>
      <c r="D30" s="2" t="s">
        <v>27</v>
      </c>
      <c r="E30" s="2" t="s">
        <v>28</v>
      </c>
      <c r="F30" s="4">
        <v>50306000</v>
      </c>
      <c r="G30" s="36"/>
      <c r="H30" s="4">
        <v>50306000</v>
      </c>
    </row>
    <row r="31" spans="1:8" x14ac:dyDescent="0.25">
      <c r="A31" s="2" t="s">
        <v>102</v>
      </c>
      <c r="B31" s="2" t="s">
        <v>103</v>
      </c>
      <c r="C31" s="2" t="s">
        <v>10</v>
      </c>
      <c r="D31" s="2" t="s">
        <v>27</v>
      </c>
      <c r="E31" s="2" t="s">
        <v>28</v>
      </c>
      <c r="F31" s="4">
        <v>6995000</v>
      </c>
      <c r="G31" s="36"/>
      <c r="H31" s="4">
        <v>6995000</v>
      </c>
    </row>
    <row r="32" spans="1:8" x14ac:dyDescent="0.25">
      <c r="A32" s="2" t="s">
        <v>108</v>
      </c>
      <c r="B32" s="2" t="s">
        <v>109</v>
      </c>
      <c r="C32" s="2" t="s">
        <v>10</v>
      </c>
      <c r="D32" s="2" t="s">
        <v>27</v>
      </c>
      <c r="E32" s="2" t="s">
        <v>28</v>
      </c>
      <c r="F32" s="4">
        <v>5591000</v>
      </c>
      <c r="G32" s="36"/>
      <c r="H32" s="4">
        <v>5591000</v>
      </c>
    </row>
    <row r="33" spans="1:8" x14ac:dyDescent="0.25">
      <c r="A33" s="30" t="s">
        <v>183</v>
      </c>
      <c r="B33" s="30" t="s">
        <v>184</v>
      </c>
      <c r="C33" s="30" t="s">
        <v>10</v>
      </c>
      <c r="D33" s="30" t="s">
        <v>27</v>
      </c>
      <c r="E33" s="30" t="s">
        <v>28</v>
      </c>
      <c r="F33" s="22">
        <v>3500000</v>
      </c>
      <c r="G33" s="36"/>
      <c r="H33" s="22">
        <v>3500000</v>
      </c>
    </row>
    <row r="34" spans="1:8" x14ac:dyDescent="0.25">
      <c r="A34" s="30" t="s">
        <v>187</v>
      </c>
      <c r="B34" s="30" t="s">
        <v>178</v>
      </c>
      <c r="C34" s="30" t="s">
        <v>10</v>
      </c>
      <c r="D34" s="30" t="s">
        <v>27</v>
      </c>
      <c r="E34" s="30" t="s">
        <v>28</v>
      </c>
      <c r="F34" s="22">
        <v>12607000</v>
      </c>
      <c r="G34" s="36"/>
      <c r="H34" s="22">
        <v>12607000</v>
      </c>
    </row>
    <row r="35" spans="1:8" x14ac:dyDescent="0.25">
      <c r="A35" s="14" t="s">
        <v>157</v>
      </c>
      <c r="B35" s="27" t="s">
        <v>9</v>
      </c>
      <c r="C35" s="30" t="s">
        <v>10</v>
      </c>
      <c r="D35" s="27" t="s">
        <v>27</v>
      </c>
      <c r="E35" s="30" t="s">
        <v>28</v>
      </c>
      <c r="F35" s="22">
        <v>115000000</v>
      </c>
      <c r="G35" s="36"/>
      <c r="H35" s="22">
        <v>115000000</v>
      </c>
    </row>
    <row r="36" spans="1:8" x14ac:dyDescent="0.25">
      <c r="A36" s="14" t="s">
        <v>168</v>
      </c>
      <c r="B36" s="27" t="s">
        <v>97</v>
      </c>
      <c r="C36" s="30" t="s">
        <v>10</v>
      </c>
      <c r="D36" s="27" t="s">
        <v>27</v>
      </c>
      <c r="E36" s="30" t="s">
        <v>28</v>
      </c>
      <c r="F36" s="22">
        <v>14160000</v>
      </c>
      <c r="G36" s="36"/>
      <c r="H36" s="22">
        <v>14160000</v>
      </c>
    </row>
    <row r="37" spans="1:8" x14ac:dyDescent="0.25">
      <c r="A37" s="14" t="s">
        <v>148</v>
      </c>
      <c r="B37" s="27" t="s">
        <v>145</v>
      </c>
      <c r="C37" s="30" t="s">
        <v>10</v>
      </c>
      <c r="D37" s="27" t="s">
        <v>27</v>
      </c>
      <c r="E37" s="30" t="s">
        <v>28</v>
      </c>
      <c r="F37" s="22">
        <v>14500000</v>
      </c>
      <c r="G37" s="36"/>
      <c r="H37" s="22">
        <v>14500000</v>
      </c>
    </row>
    <row r="38" spans="1:8" x14ac:dyDescent="0.25">
      <c r="A38" s="14" t="s">
        <v>155</v>
      </c>
      <c r="B38" s="27" t="s">
        <v>154</v>
      </c>
      <c r="C38" s="30" t="s">
        <v>10</v>
      </c>
      <c r="D38" s="27" t="s">
        <v>27</v>
      </c>
      <c r="E38" s="30" t="s">
        <v>28</v>
      </c>
      <c r="F38" s="22">
        <v>4250000</v>
      </c>
      <c r="G38" s="36"/>
      <c r="H38" s="22">
        <v>4250000</v>
      </c>
    </row>
    <row r="39" spans="1:8" x14ac:dyDescent="0.25">
      <c r="A39" s="30" t="s">
        <v>170</v>
      </c>
      <c r="B39" s="30" t="s">
        <v>171</v>
      </c>
      <c r="C39" s="30" t="s">
        <v>10</v>
      </c>
      <c r="D39" s="27" t="s">
        <v>27</v>
      </c>
      <c r="E39" s="30" t="s">
        <v>28</v>
      </c>
      <c r="F39" s="22">
        <v>66500000</v>
      </c>
      <c r="G39" s="36"/>
      <c r="H39" s="22">
        <v>66500000</v>
      </c>
    </row>
    <row r="40" spans="1:8" x14ac:dyDescent="0.25">
      <c r="A40" s="30" t="s">
        <v>174</v>
      </c>
      <c r="B40" s="30" t="s">
        <v>175</v>
      </c>
      <c r="C40" s="30" t="s">
        <v>10</v>
      </c>
      <c r="D40" s="27" t="s">
        <v>27</v>
      </c>
      <c r="E40" s="30" t="s">
        <v>28</v>
      </c>
      <c r="F40" s="22">
        <v>45915000</v>
      </c>
      <c r="G40" s="36"/>
      <c r="H40" s="22">
        <v>45915000</v>
      </c>
    </row>
    <row r="41" spans="1:8" x14ac:dyDescent="0.25">
      <c r="A41" s="2" t="s">
        <v>108</v>
      </c>
      <c r="B41" s="2" t="s">
        <v>109</v>
      </c>
      <c r="C41" s="2" t="s">
        <v>10</v>
      </c>
      <c r="D41" s="2" t="s">
        <v>110</v>
      </c>
      <c r="E41" s="2" t="s">
        <v>111</v>
      </c>
      <c r="F41" s="4">
        <v>1692000</v>
      </c>
      <c r="G41" s="36"/>
      <c r="H41" s="4">
        <v>1692000</v>
      </c>
    </row>
    <row r="42" spans="1:8" x14ac:dyDescent="0.25">
      <c r="A42" s="30" t="s">
        <v>183</v>
      </c>
      <c r="B42" s="30" t="s">
        <v>184</v>
      </c>
      <c r="C42" s="30" t="s">
        <v>10</v>
      </c>
      <c r="D42" s="30" t="s">
        <v>185</v>
      </c>
      <c r="E42" s="30" t="s">
        <v>186</v>
      </c>
      <c r="F42" s="22">
        <v>700000</v>
      </c>
      <c r="G42" s="36"/>
      <c r="H42" s="22">
        <v>700000</v>
      </c>
    </row>
    <row r="43" spans="1:8" x14ac:dyDescent="0.25">
      <c r="A43" s="30" t="s">
        <v>170</v>
      </c>
      <c r="B43" s="30" t="s">
        <v>171</v>
      </c>
      <c r="C43" s="30" t="s">
        <v>10</v>
      </c>
      <c r="D43" s="27" t="s">
        <v>172</v>
      </c>
      <c r="E43" s="30" t="s">
        <v>173</v>
      </c>
      <c r="F43" s="22">
        <v>3030000</v>
      </c>
      <c r="G43" s="36"/>
      <c r="H43" s="22">
        <v>3030000</v>
      </c>
    </row>
    <row r="44" spans="1:8" x14ac:dyDescent="0.25">
      <c r="A44" s="14" t="s">
        <v>157</v>
      </c>
      <c r="B44" s="27" t="s">
        <v>9</v>
      </c>
      <c r="C44" s="30" t="s">
        <v>10</v>
      </c>
      <c r="D44" s="27" t="s">
        <v>158</v>
      </c>
      <c r="E44" s="30" t="s">
        <v>159</v>
      </c>
      <c r="F44" s="22">
        <v>7000000</v>
      </c>
      <c r="G44" s="36"/>
      <c r="H44" s="22">
        <v>7000000</v>
      </c>
    </row>
    <row r="45" spans="1:8" x14ac:dyDescent="0.25">
      <c r="A45" s="14" t="s">
        <v>157</v>
      </c>
      <c r="B45" s="27" t="s">
        <v>9</v>
      </c>
      <c r="C45" s="30" t="s">
        <v>10</v>
      </c>
      <c r="D45" s="27" t="s">
        <v>160</v>
      </c>
      <c r="E45" s="30" t="s">
        <v>161</v>
      </c>
      <c r="F45" s="22">
        <v>2526000</v>
      </c>
      <c r="G45" s="36"/>
      <c r="H45" s="22">
        <v>2526000</v>
      </c>
    </row>
    <row r="46" spans="1:8" x14ac:dyDescent="0.25">
      <c r="A46" s="14" t="s">
        <v>157</v>
      </c>
      <c r="B46" s="27" t="s">
        <v>9</v>
      </c>
      <c r="C46" s="30" t="s">
        <v>10</v>
      </c>
      <c r="D46" s="27" t="s">
        <v>149</v>
      </c>
      <c r="E46" s="30" t="s">
        <v>150</v>
      </c>
      <c r="F46" s="22">
        <v>2400000</v>
      </c>
      <c r="G46" s="36"/>
      <c r="H46" s="22">
        <v>2400000</v>
      </c>
    </row>
    <row r="47" spans="1:8" x14ac:dyDescent="0.25">
      <c r="A47" s="14" t="s">
        <v>148</v>
      </c>
      <c r="B47" s="27" t="s">
        <v>145</v>
      </c>
      <c r="C47" s="30" t="s">
        <v>10</v>
      </c>
      <c r="D47" s="27" t="s">
        <v>149</v>
      </c>
      <c r="E47" s="30" t="s">
        <v>150</v>
      </c>
      <c r="F47" s="22">
        <v>2500000</v>
      </c>
      <c r="G47" s="36"/>
      <c r="H47" s="22">
        <v>2500000</v>
      </c>
    </row>
    <row r="48" spans="1:8" x14ac:dyDescent="0.25">
      <c r="A48" s="2" t="s">
        <v>13</v>
      </c>
      <c r="B48" s="2" t="s">
        <v>9</v>
      </c>
      <c r="C48" s="2" t="s">
        <v>10</v>
      </c>
      <c r="D48" s="2" t="s">
        <v>14</v>
      </c>
      <c r="E48" s="2" t="s">
        <v>15</v>
      </c>
      <c r="F48" s="4">
        <v>18500000</v>
      </c>
      <c r="G48" s="36"/>
      <c r="H48" s="4">
        <v>18500000</v>
      </c>
    </row>
    <row r="49" spans="1:8" x14ac:dyDescent="0.25">
      <c r="A49" s="2" t="s">
        <v>96</v>
      </c>
      <c r="B49" s="2" t="s">
        <v>97</v>
      </c>
      <c r="C49" s="2" t="s">
        <v>10</v>
      </c>
      <c r="D49" s="2" t="s">
        <v>98</v>
      </c>
      <c r="E49" s="2" t="s">
        <v>99</v>
      </c>
      <c r="F49" s="4">
        <v>6612000</v>
      </c>
      <c r="G49" s="36"/>
      <c r="H49" s="4">
        <v>6612000</v>
      </c>
    </row>
    <row r="50" spans="1:8" x14ac:dyDescent="0.25">
      <c r="A50" s="14" t="s">
        <v>157</v>
      </c>
      <c r="B50" s="27" t="s">
        <v>9</v>
      </c>
      <c r="C50" s="30" t="s">
        <v>10</v>
      </c>
      <c r="D50" s="27" t="s">
        <v>98</v>
      </c>
      <c r="E50" s="30" t="s">
        <v>99</v>
      </c>
      <c r="F50" s="22">
        <v>1080000</v>
      </c>
      <c r="G50" s="36"/>
      <c r="H50" s="22">
        <v>1080000</v>
      </c>
    </row>
    <row r="51" spans="1:8" x14ac:dyDescent="0.25">
      <c r="A51" s="14" t="s">
        <v>148</v>
      </c>
      <c r="B51" s="27" t="s">
        <v>145</v>
      </c>
      <c r="C51" s="30" t="s">
        <v>10</v>
      </c>
      <c r="D51" s="27" t="s">
        <v>98</v>
      </c>
      <c r="E51" s="30" t="s">
        <v>99</v>
      </c>
      <c r="F51" s="22">
        <v>2580000</v>
      </c>
      <c r="G51" s="36"/>
      <c r="H51" s="22">
        <v>2580000</v>
      </c>
    </row>
    <row r="52" spans="1:8" x14ac:dyDescent="0.25">
      <c r="A52" s="30" t="s">
        <v>170</v>
      </c>
      <c r="B52" s="30" t="s">
        <v>171</v>
      </c>
      <c r="C52" s="30" t="s">
        <v>10</v>
      </c>
      <c r="D52" s="27" t="s">
        <v>98</v>
      </c>
      <c r="E52" s="30" t="s">
        <v>99</v>
      </c>
      <c r="F52" s="22">
        <v>4500000</v>
      </c>
      <c r="G52" s="33"/>
      <c r="H52" s="22">
        <v>4500000</v>
      </c>
    </row>
    <row r="53" spans="1:8" x14ac:dyDescent="0.25">
      <c r="A53" s="2" t="s">
        <v>13</v>
      </c>
      <c r="B53" s="2" t="s">
        <v>9</v>
      </c>
      <c r="C53" s="2" t="s">
        <v>10</v>
      </c>
      <c r="D53" s="2" t="s">
        <v>16</v>
      </c>
      <c r="E53" s="2" t="s">
        <v>17</v>
      </c>
      <c r="F53" s="4">
        <v>360000</v>
      </c>
      <c r="G53" s="36"/>
      <c r="H53" s="4">
        <v>360000</v>
      </c>
    </row>
    <row r="54" spans="1:8" x14ac:dyDescent="0.25">
      <c r="A54" s="2" t="s">
        <v>96</v>
      </c>
      <c r="B54" s="2" t="s">
        <v>97</v>
      </c>
      <c r="C54" s="2" t="s">
        <v>10</v>
      </c>
      <c r="D54" s="2" t="s">
        <v>16</v>
      </c>
      <c r="E54" s="2" t="s">
        <v>17</v>
      </c>
      <c r="F54" s="4">
        <v>9960000</v>
      </c>
      <c r="G54" s="36"/>
      <c r="H54" s="4">
        <v>9960000</v>
      </c>
    </row>
    <row r="55" spans="1:8" x14ac:dyDescent="0.25">
      <c r="A55" s="2" t="s">
        <v>102</v>
      </c>
      <c r="B55" s="2" t="s">
        <v>103</v>
      </c>
      <c r="C55" s="2" t="s">
        <v>10</v>
      </c>
      <c r="D55" s="2" t="s">
        <v>16</v>
      </c>
      <c r="E55" s="2" t="s">
        <v>17</v>
      </c>
      <c r="F55" s="4">
        <v>1225000</v>
      </c>
      <c r="G55" s="36"/>
      <c r="H55" s="4">
        <v>1225000</v>
      </c>
    </row>
    <row r="56" spans="1:8" x14ac:dyDescent="0.25">
      <c r="A56" s="2" t="s">
        <v>108</v>
      </c>
      <c r="B56" s="2" t="s">
        <v>109</v>
      </c>
      <c r="C56" s="2" t="s">
        <v>10</v>
      </c>
      <c r="D56" s="2" t="s">
        <v>16</v>
      </c>
      <c r="E56" s="2" t="s">
        <v>17</v>
      </c>
      <c r="F56" s="4">
        <v>1275000</v>
      </c>
      <c r="G56" s="36"/>
      <c r="H56" s="4">
        <v>1275000</v>
      </c>
    </row>
    <row r="57" spans="1:8" x14ac:dyDescent="0.25">
      <c r="A57" s="30" t="s">
        <v>183</v>
      </c>
      <c r="B57" s="30" t="s">
        <v>184</v>
      </c>
      <c r="C57" s="30" t="s">
        <v>10</v>
      </c>
      <c r="D57" s="30" t="s">
        <v>16</v>
      </c>
      <c r="E57" s="30" t="s">
        <v>17</v>
      </c>
      <c r="F57" s="22">
        <v>735000</v>
      </c>
      <c r="G57" s="36"/>
      <c r="H57" s="22">
        <v>735000</v>
      </c>
    </row>
    <row r="58" spans="1:8" x14ac:dyDescent="0.25">
      <c r="A58" s="30" t="s">
        <v>187</v>
      </c>
      <c r="B58" s="30" t="s">
        <v>178</v>
      </c>
      <c r="C58" s="30" t="s">
        <v>10</v>
      </c>
      <c r="D58" s="30" t="s">
        <v>16</v>
      </c>
      <c r="E58" s="30" t="s">
        <v>17</v>
      </c>
      <c r="F58" s="22">
        <v>2206000</v>
      </c>
      <c r="G58" s="36"/>
      <c r="H58" s="22">
        <v>2206000</v>
      </c>
    </row>
    <row r="59" spans="1:8" x14ac:dyDescent="0.25">
      <c r="A59" s="14" t="s">
        <v>157</v>
      </c>
      <c r="B59" s="27" t="s">
        <v>9</v>
      </c>
      <c r="C59" s="30" t="s">
        <v>10</v>
      </c>
      <c r="D59" s="27" t="s">
        <v>16</v>
      </c>
      <c r="E59" s="30" t="s">
        <v>17</v>
      </c>
      <c r="F59" s="22">
        <v>22401050</v>
      </c>
      <c r="G59" s="36"/>
      <c r="H59" s="22">
        <v>22401050</v>
      </c>
    </row>
    <row r="60" spans="1:8" x14ac:dyDescent="0.25">
      <c r="A60" s="14" t="s">
        <v>168</v>
      </c>
      <c r="B60" s="27" t="s">
        <v>97</v>
      </c>
      <c r="C60" s="30" t="s">
        <v>10</v>
      </c>
      <c r="D60" s="27" t="s">
        <v>16</v>
      </c>
      <c r="E60" s="30" t="s">
        <v>17</v>
      </c>
      <c r="F60" s="22">
        <v>2478000</v>
      </c>
      <c r="G60" s="36"/>
      <c r="H60" s="22">
        <v>2478000</v>
      </c>
    </row>
    <row r="61" spans="1:8" x14ac:dyDescent="0.25">
      <c r="A61" s="14" t="s">
        <v>148</v>
      </c>
      <c r="B61" s="27" t="s">
        <v>145</v>
      </c>
      <c r="C61" s="30" t="s">
        <v>10</v>
      </c>
      <c r="D61" s="27" t="s">
        <v>16</v>
      </c>
      <c r="E61" s="30" t="s">
        <v>17</v>
      </c>
      <c r="F61" s="22">
        <v>3426500</v>
      </c>
      <c r="G61" s="36"/>
      <c r="H61" s="22">
        <v>3426500</v>
      </c>
    </row>
    <row r="62" spans="1:8" x14ac:dyDescent="0.25">
      <c r="A62" s="14" t="s">
        <v>155</v>
      </c>
      <c r="B62" s="27" t="s">
        <v>154</v>
      </c>
      <c r="C62" s="30" t="s">
        <v>10</v>
      </c>
      <c r="D62" s="27" t="s">
        <v>16</v>
      </c>
      <c r="E62" s="30" t="s">
        <v>17</v>
      </c>
      <c r="F62" s="22">
        <v>743750</v>
      </c>
      <c r="G62" s="36"/>
      <c r="H62" s="22">
        <v>743750</v>
      </c>
    </row>
    <row r="63" spans="1:8" x14ac:dyDescent="0.25">
      <c r="A63" s="30" t="s">
        <v>170</v>
      </c>
      <c r="B63" s="30" t="s">
        <v>171</v>
      </c>
      <c r="C63" s="30" t="s">
        <v>10</v>
      </c>
      <c r="D63" s="27" t="s">
        <v>16</v>
      </c>
      <c r="E63" s="30" t="s">
        <v>17</v>
      </c>
      <c r="F63" s="22">
        <v>12200000</v>
      </c>
      <c r="G63" s="36"/>
      <c r="H63" s="22">
        <v>12200000</v>
      </c>
    </row>
    <row r="64" spans="1:8" x14ac:dyDescent="0.25">
      <c r="A64" s="30" t="s">
        <v>174</v>
      </c>
      <c r="B64" s="30" t="s">
        <v>175</v>
      </c>
      <c r="C64" s="30" t="s">
        <v>10</v>
      </c>
      <c r="D64" s="27" t="s">
        <v>16</v>
      </c>
      <c r="E64" s="30" t="s">
        <v>17</v>
      </c>
      <c r="F64" s="22">
        <v>8035000</v>
      </c>
      <c r="G64" s="36"/>
      <c r="H64" s="22">
        <v>8035000</v>
      </c>
    </row>
    <row r="65" spans="1:8" x14ac:dyDescent="0.25">
      <c r="A65" s="2" t="s">
        <v>96</v>
      </c>
      <c r="B65" s="2" t="s">
        <v>97</v>
      </c>
      <c r="C65" s="2" t="s">
        <v>10</v>
      </c>
      <c r="D65" s="2" t="s">
        <v>100</v>
      </c>
      <c r="E65" s="2" t="s">
        <v>101</v>
      </c>
      <c r="F65" s="4">
        <v>2000000</v>
      </c>
      <c r="G65" s="36"/>
      <c r="H65" s="4">
        <v>2000000</v>
      </c>
    </row>
    <row r="66" spans="1:8" x14ac:dyDescent="0.25">
      <c r="A66" s="2" t="s">
        <v>102</v>
      </c>
      <c r="B66" s="2" t="s">
        <v>103</v>
      </c>
      <c r="C66" s="2" t="s">
        <v>10</v>
      </c>
      <c r="D66" s="2" t="s">
        <v>100</v>
      </c>
      <c r="E66" s="2" t="s">
        <v>101</v>
      </c>
      <c r="F66" s="4">
        <v>400000</v>
      </c>
      <c r="G66" s="36"/>
      <c r="H66" s="4">
        <v>400000</v>
      </c>
    </row>
    <row r="67" spans="1:8" x14ac:dyDescent="0.25">
      <c r="A67" s="30" t="s">
        <v>181</v>
      </c>
      <c r="B67" s="30" t="s">
        <v>182</v>
      </c>
      <c r="C67" s="30" t="s">
        <v>10</v>
      </c>
      <c r="D67" s="30" t="s">
        <v>100</v>
      </c>
      <c r="E67" s="30" t="s">
        <v>101</v>
      </c>
      <c r="F67" s="22">
        <v>1100000</v>
      </c>
      <c r="G67" s="36"/>
      <c r="H67" s="22">
        <v>1100000</v>
      </c>
    </row>
    <row r="68" spans="1:8" x14ac:dyDescent="0.25">
      <c r="A68" s="30" t="s">
        <v>187</v>
      </c>
      <c r="B68" s="30" t="s">
        <v>178</v>
      </c>
      <c r="C68" s="30" t="s">
        <v>10</v>
      </c>
      <c r="D68" s="30" t="s">
        <v>100</v>
      </c>
      <c r="E68" s="30" t="s">
        <v>101</v>
      </c>
      <c r="F68" s="22">
        <v>20000</v>
      </c>
      <c r="G68" s="36"/>
      <c r="H68" s="22">
        <v>20000</v>
      </c>
    </row>
    <row r="69" spans="1:8" x14ac:dyDescent="0.25">
      <c r="A69" s="30" t="s">
        <v>170</v>
      </c>
      <c r="B69" s="30" t="s">
        <v>171</v>
      </c>
      <c r="C69" s="30" t="s">
        <v>10</v>
      </c>
      <c r="D69" s="27" t="s">
        <v>100</v>
      </c>
      <c r="E69" s="30" t="s">
        <v>101</v>
      </c>
      <c r="F69" s="22">
        <v>500000</v>
      </c>
      <c r="G69" s="36"/>
      <c r="H69" s="22">
        <v>500000</v>
      </c>
    </row>
    <row r="70" spans="1:8" x14ac:dyDescent="0.25">
      <c r="A70" s="2" t="s">
        <v>26</v>
      </c>
      <c r="B70" s="2" t="s">
        <v>21</v>
      </c>
      <c r="C70" s="2" t="s">
        <v>10</v>
      </c>
      <c r="D70" s="2" t="s">
        <v>29</v>
      </c>
      <c r="E70" s="2" t="s">
        <v>30</v>
      </c>
      <c r="F70" s="4">
        <v>10000</v>
      </c>
      <c r="G70" s="36"/>
      <c r="H70" s="4">
        <v>10000</v>
      </c>
    </row>
    <row r="71" spans="1:8" x14ac:dyDescent="0.25">
      <c r="A71" s="2" t="s">
        <v>88</v>
      </c>
      <c r="B71" s="2" t="s">
        <v>89</v>
      </c>
      <c r="C71" s="2" t="s">
        <v>10</v>
      </c>
      <c r="D71" s="2" t="s">
        <v>29</v>
      </c>
      <c r="E71" s="2" t="s">
        <v>30</v>
      </c>
      <c r="F71" s="4">
        <v>2500000</v>
      </c>
      <c r="G71" s="36"/>
      <c r="H71" s="4">
        <v>2500000</v>
      </c>
    </row>
    <row r="72" spans="1:8" x14ac:dyDescent="0.25">
      <c r="A72" s="2" t="s">
        <v>94</v>
      </c>
      <c r="B72" s="2" t="s">
        <v>95</v>
      </c>
      <c r="C72" s="2" t="s">
        <v>10</v>
      </c>
      <c r="D72" s="2" t="s">
        <v>29</v>
      </c>
      <c r="E72" s="2" t="s">
        <v>30</v>
      </c>
      <c r="F72" s="4">
        <v>500000</v>
      </c>
      <c r="G72" s="36"/>
      <c r="H72" s="4">
        <v>500000</v>
      </c>
    </row>
    <row r="73" spans="1:8" x14ac:dyDescent="0.25">
      <c r="A73" s="2" t="s">
        <v>96</v>
      </c>
      <c r="B73" s="2" t="s">
        <v>97</v>
      </c>
      <c r="C73" s="2" t="s">
        <v>10</v>
      </c>
      <c r="D73" s="2" t="s">
        <v>29</v>
      </c>
      <c r="E73" s="2" t="s">
        <v>30</v>
      </c>
      <c r="F73" s="4">
        <v>20000000</v>
      </c>
      <c r="G73" s="36"/>
      <c r="H73" s="4">
        <v>20000000</v>
      </c>
    </row>
    <row r="74" spans="1:8" x14ac:dyDescent="0.25">
      <c r="A74" s="2" t="s">
        <v>102</v>
      </c>
      <c r="B74" s="2" t="s">
        <v>103</v>
      </c>
      <c r="C74" s="2" t="s">
        <v>10</v>
      </c>
      <c r="D74" s="2" t="s">
        <v>29</v>
      </c>
      <c r="E74" s="2" t="s">
        <v>30</v>
      </c>
      <c r="F74" s="4">
        <v>290000</v>
      </c>
      <c r="G74" s="36"/>
      <c r="H74" s="4">
        <v>290000</v>
      </c>
    </row>
    <row r="75" spans="1:8" x14ac:dyDescent="0.25">
      <c r="A75" s="2" t="s">
        <v>108</v>
      </c>
      <c r="B75" s="2" t="s">
        <v>109</v>
      </c>
      <c r="C75" s="2" t="s">
        <v>10</v>
      </c>
      <c r="D75" s="2" t="s">
        <v>29</v>
      </c>
      <c r="E75" s="2" t="s">
        <v>30</v>
      </c>
      <c r="F75" s="4">
        <v>30000</v>
      </c>
      <c r="G75" s="36"/>
      <c r="H75" s="4">
        <v>30000</v>
      </c>
    </row>
    <row r="76" spans="1:8" x14ac:dyDescent="0.25">
      <c r="A76" s="30" t="s">
        <v>183</v>
      </c>
      <c r="B76" s="30" t="s">
        <v>184</v>
      </c>
      <c r="C76" s="30" t="s">
        <v>10</v>
      </c>
      <c r="D76" s="30" t="s">
        <v>29</v>
      </c>
      <c r="E76" s="30" t="s">
        <v>30</v>
      </c>
      <c r="F76" s="22">
        <v>200000</v>
      </c>
      <c r="G76" s="36"/>
      <c r="H76" s="22">
        <v>200000</v>
      </c>
    </row>
    <row r="77" spans="1:8" x14ac:dyDescent="0.25">
      <c r="A77" s="30" t="s">
        <v>187</v>
      </c>
      <c r="B77" s="30" t="s">
        <v>178</v>
      </c>
      <c r="C77" s="30" t="s">
        <v>10</v>
      </c>
      <c r="D77" s="30" t="s">
        <v>29</v>
      </c>
      <c r="E77" s="30" t="s">
        <v>30</v>
      </c>
      <c r="F77" s="22">
        <v>500000</v>
      </c>
      <c r="G77" s="36"/>
      <c r="H77" s="22">
        <v>500000</v>
      </c>
    </row>
    <row r="78" spans="1:8" x14ac:dyDescent="0.25">
      <c r="A78" s="14" t="s">
        <v>157</v>
      </c>
      <c r="B78" s="27" t="s">
        <v>9</v>
      </c>
      <c r="C78" s="30" t="s">
        <v>10</v>
      </c>
      <c r="D78" s="27" t="s">
        <v>29</v>
      </c>
      <c r="E78" s="30" t="s">
        <v>30</v>
      </c>
      <c r="F78" s="22">
        <v>2000000</v>
      </c>
      <c r="G78" s="36"/>
      <c r="H78" s="22">
        <v>2000000</v>
      </c>
    </row>
    <row r="79" spans="1:8" x14ac:dyDescent="0.25">
      <c r="A79" s="14" t="s">
        <v>148</v>
      </c>
      <c r="B79" s="27" t="s">
        <v>145</v>
      </c>
      <c r="C79" s="30" t="s">
        <v>10</v>
      </c>
      <c r="D79" s="27" t="s">
        <v>29</v>
      </c>
      <c r="E79" s="30" t="s">
        <v>30</v>
      </c>
      <c r="F79" s="22">
        <v>30000000</v>
      </c>
      <c r="G79" s="36"/>
      <c r="H79" s="22">
        <v>30000000</v>
      </c>
    </row>
    <row r="80" spans="1:8" x14ac:dyDescent="0.25">
      <c r="A80" s="30" t="s">
        <v>174</v>
      </c>
      <c r="B80" s="30" t="s">
        <v>175</v>
      </c>
      <c r="C80" s="30" t="s">
        <v>10</v>
      </c>
      <c r="D80" s="27" t="s">
        <v>29</v>
      </c>
      <c r="E80" s="30" t="s">
        <v>30</v>
      </c>
      <c r="F80" s="22">
        <v>2500000</v>
      </c>
      <c r="G80" s="36"/>
      <c r="H80" s="22">
        <v>2500000</v>
      </c>
    </row>
    <row r="81" spans="1:8" x14ac:dyDescent="0.25">
      <c r="A81" s="2" t="s">
        <v>102</v>
      </c>
      <c r="B81" s="2" t="s">
        <v>103</v>
      </c>
      <c r="C81" s="2" t="s">
        <v>10</v>
      </c>
      <c r="D81" s="2" t="s">
        <v>104</v>
      </c>
      <c r="E81" s="2" t="s">
        <v>105</v>
      </c>
      <c r="F81" s="4">
        <v>200000</v>
      </c>
      <c r="G81" s="36"/>
      <c r="H81" s="4">
        <v>200000</v>
      </c>
    </row>
    <row r="82" spans="1:8" x14ac:dyDescent="0.25">
      <c r="A82" s="30" t="s">
        <v>187</v>
      </c>
      <c r="B82" s="30" t="s">
        <v>178</v>
      </c>
      <c r="C82" s="30" t="s">
        <v>10</v>
      </c>
      <c r="D82" s="30" t="s">
        <v>104</v>
      </c>
      <c r="E82" s="30" t="s">
        <v>105</v>
      </c>
      <c r="F82" s="22">
        <v>200000</v>
      </c>
      <c r="G82" s="36"/>
      <c r="H82" s="22">
        <v>200000</v>
      </c>
    </row>
    <row r="83" spans="1:8" x14ac:dyDescent="0.25">
      <c r="A83" s="14" t="s">
        <v>157</v>
      </c>
      <c r="B83" s="27" t="s">
        <v>9</v>
      </c>
      <c r="C83" s="30" t="s">
        <v>10</v>
      </c>
      <c r="D83" s="27" t="s">
        <v>104</v>
      </c>
      <c r="E83" s="30" t="s">
        <v>105</v>
      </c>
      <c r="F83" s="22">
        <v>3500000</v>
      </c>
      <c r="G83" s="36"/>
      <c r="H83" s="22">
        <v>3500000</v>
      </c>
    </row>
    <row r="84" spans="1:8" x14ac:dyDescent="0.25">
      <c r="A84" s="14" t="s">
        <v>148</v>
      </c>
      <c r="B84" s="27" t="s">
        <v>145</v>
      </c>
      <c r="C84" s="30" t="s">
        <v>10</v>
      </c>
      <c r="D84" s="27" t="s">
        <v>104</v>
      </c>
      <c r="E84" s="30" t="s">
        <v>105</v>
      </c>
      <c r="F84" s="22">
        <v>50000</v>
      </c>
      <c r="G84" s="36"/>
      <c r="H84" s="22">
        <v>50000</v>
      </c>
    </row>
    <row r="85" spans="1:8" x14ac:dyDescent="0.25">
      <c r="A85" s="30" t="s">
        <v>174</v>
      </c>
      <c r="B85" s="30" t="s">
        <v>175</v>
      </c>
      <c r="C85" s="30" t="s">
        <v>10</v>
      </c>
      <c r="D85" s="27" t="s">
        <v>104</v>
      </c>
      <c r="E85" s="30" t="s">
        <v>105</v>
      </c>
      <c r="F85" s="22">
        <v>50000</v>
      </c>
      <c r="G85" s="36"/>
      <c r="H85" s="22">
        <v>50000</v>
      </c>
    </row>
    <row r="86" spans="1:8" x14ac:dyDescent="0.25">
      <c r="A86" s="2" t="s">
        <v>102</v>
      </c>
      <c r="B86" s="2" t="s">
        <v>103</v>
      </c>
      <c r="C86" s="2" t="s">
        <v>10</v>
      </c>
      <c r="D86" s="2" t="s">
        <v>84</v>
      </c>
      <c r="E86" s="2" t="s">
        <v>85</v>
      </c>
      <c r="F86" s="4">
        <v>80000</v>
      </c>
      <c r="G86" s="36"/>
      <c r="H86" s="4">
        <v>80000</v>
      </c>
    </row>
    <row r="87" spans="1:8" x14ac:dyDescent="0.25">
      <c r="A87" s="30" t="s">
        <v>187</v>
      </c>
      <c r="B87" s="30" t="s">
        <v>178</v>
      </c>
      <c r="C87" s="30" t="s">
        <v>10</v>
      </c>
      <c r="D87" s="30" t="s">
        <v>84</v>
      </c>
      <c r="E87" s="30" t="s">
        <v>85</v>
      </c>
      <c r="F87" s="22">
        <v>20000</v>
      </c>
      <c r="G87" s="36"/>
      <c r="H87" s="22">
        <v>20000</v>
      </c>
    </row>
    <row r="88" spans="1:8" x14ac:dyDescent="0.25">
      <c r="A88" s="14" t="s">
        <v>157</v>
      </c>
      <c r="B88" s="27" t="s">
        <v>9</v>
      </c>
      <c r="C88" s="30" t="s">
        <v>10</v>
      </c>
      <c r="D88" s="27" t="s">
        <v>84</v>
      </c>
      <c r="E88" s="30" t="s">
        <v>85</v>
      </c>
      <c r="F88" s="22">
        <v>700000</v>
      </c>
      <c r="G88" s="36"/>
      <c r="H88" s="22">
        <v>700000</v>
      </c>
    </row>
    <row r="89" spans="1:8" x14ac:dyDescent="0.25">
      <c r="A89" s="14" t="s">
        <v>148</v>
      </c>
      <c r="B89" s="27" t="s">
        <v>145</v>
      </c>
      <c r="C89" s="30" t="s">
        <v>10</v>
      </c>
      <c r="D89" s="27" t="s">
        <v>84</v>
      </c>
      <c r="E89" s="30" t="s">
        <v>85</v>
      </c>
      <c r="F89" s="22">
        <v>50000</v>
      </c>
      <c r="G89" s="36"/>
      <c r="H89" s="22">
        <v>50000</v>
      </c>
    </row>
    <row r="90" spans="1:8" x14ac:dyDescent="0.25">
      <c r="A90" s="30" t="s">
        <v>174</v>
      </c>
      <c r="B90" s="30" t="s">
        <v>175</v>
      </c>
      <c r="C90" s="30" t="s">
        <v>10</v>
      </c>
      <c r="D90" s="27" t="s">
        <v>84</v>
      </c>
      <c r="E90" s="30" t="s">
        <v>85</v>
      </c>
      <c r="F90" s="22">
        <v>50000</v>
      </c>
      <c r="G90" s="36"/>
      <c r="H90" s="22">
        <v>50000</v>
      </c>
    </row>
    <row r="91" spans="1:8" x14ac:dyDescent="0.25">
      <c r="A91" s="2" t="s">
        <v>26</v>
      </c>
      <c r="B91" s="2" t="s">
        <v>21</v>
      </c>
      <c r="C91" s="2" t="s">
        <v>10</v>
      </c>
      <c r="D91" s="2" t="s">
        <v>31</v>
      </c>
      <c r="E91" s="2" t="s">
        <v>32</v>
      </c>
      <c r="F91" s="4">
        <v>50000</v>
      </c>
      <c r="G91" s="36"/>
      <c r="H91" s="4">
        <v>50000</v>
      </c>
    </row>
    <row r="92" spans="1:8" x14ac:dyDescent="0.25">
      <c r="A92" s="2" t="s">
        <v>92</v>
      </c>
      <c r="B92" s="2" t="s">
        <v>93</v>
      </c>
      <c r="C92" s="2" t="s">
        <v>10</v>
      </c>
      <c r="D92" s="2" t="s">
        <v>31</v>
      </c>
      <c r="E92" s="2" t="s">
        <v>32</v>
      </c>
      <c r="F92" s="4">
        <v>13500000</v>
      </c>
      <c r="G92" s="36"/>
      <c r="H92" s="4">
        <v>13500000</v>
      </c>
    </row>
    <row r="93" spans="1:8" x14ac:dyDescent="0.25">
      <c r="A93" s="2" t="s">
        <v>94</v>
      </c>
      <c r="B93" s="2" t="s">
        <v>95</v>
      </c>
      <c r="C93" s="2" t="s">
        <v>10</v>
      </c>
      <c r="D93" s="2" t="s">
        <v>31</v>
      </c>
      <c r="E93" s="2" t="s">
        <v>32</v>
      </c>
      <c r="F93" s="4">
        <v>500000</v>
      </c>
      <c r="G93" s="36"/>
      <c r="H93" s="4">
        <v>500000</v>
      </c>
    </row>
    <row r="94" spans="1:8" x14ac:dyDescent="0.25">
      <c r="A94" s="2" t="s">
        <v>96</v>
      </c>
      <c r="B94" s="2" t="s">
        <v>97</v>
      </c>
      <c r="C94" s="2" t="s">
        <v>10</v>
      </c>
      <c r="D94" s="2" t="s">
        <v>31</v>
      </c>
      <c r="E94" s="2" t="s">
        <v>32</v>
      </c>
      <c r="F94" s="4">
        <v>4000000</v>
      </c>
      <c r="G94" s="36"/>
      <c r="H94" s="4">
        <v>4000000</v>
      </c>
    </row>
    <row r="95" spans="1:8" x14ac:dyDescent="0.25">
      <c r="A95" s="2" t="s">
        <v>102</v>
      </c>
      <c r="B95" s="2" t="s">
        <v>103</v>
      </c>
      <c r="C95" s="2" t="s">
        <v>10</v>
      </c>
      <c r="D95" s="2" t="s">
        <v>31</v>
      </c>
      <c r="E95" s="2" t="s">
        <v>32</v>
      </c>
      <c r="F95" s="4">
        <v>600000</v>
      </c>
      <c r="G95" s="36"/>
      <c r="H95" s="4">
        <v>600000</v>
      </c>
    </row>
    <row r="96" spans="1:8" x14ac:dyDescent="0.25">
      <c r="A96" s="30" t="s">
        <v>187</v>
      </c>
      <c r="B96" s="30" t="s">
        <v>178</v>
      </c>
      <c r="C96" s="30" t="s">
        <v>10</v>
      </c>
      <c r="D96" s="30" t="s">
        <v>31</v>
      </c>
      <c r="E96" s="30" t="s">
        <v>32</v>
      </c>
      <c r="F96" s="22">
        <v>2000000</v>
      </c>
      <c r="G96" s="36"/>
      <c r="H96" s="22">
        <v>2000000</v>
      </c>
    </row>
    <row r="97" spans="1:8" x14ac:dyDescent="0.25">
      <c r="A97" s="14" t="s">
        <v>157</v>
      </c>
      <c r="B97" s="27" t="s">
        <v>9</v>
      </c>
      <c r="C97" s="30" t="s">
        <v>10</v>
      </c>
      <c r="D97" s="27" t="s">
        <v>31</v>
      </c>
      <c r="E97" s="30" t="s">
        <v>32</v>
      </c>
      <c r="F97" s="22">
        <v>3000000</v>
      </c>
      <c r="G97" s="36"/>
      <c r="H97" s="22">
        <v>3000000</v>
      </c>
    </row>
    <row r="98" spans="1:8" x14ac:dyDescent="0.25">
      <c r="A98" s="14" t="s">
        <v>148</v>
      </c>
      <c r="B98" s="27" t="s">
        <v>145</v>
      </c>
      <c r="C98" s="30" t="s">
        <v>10</v>
      </c>
      <c r="D98" s="27" t="s">
        <v>31</v>
      </c>
      <c r="E98" s="30" t="s">
        <v>32</v>
      </c>
      <c r="F98" s="22">
        <v>600000</v>
      </c>
      <c r="G98" s="36"/>
      <c r="H98" s="22">
        <v>600000</v>
      </c>
    </row>
    <row r="99" spans="1:8" x14ac:dyDescent="0.25">
      <c r="A99" s="30" t="s">
        <v>174</v>
      </c>
      <c r="B99" s="30" t="s">
        <v>175</v>
      </c>
      <c r="C99" s="30" t="s">
        <v>10</v>
      </c>
      <c r="D99" s="27" t="s">
        <v>31</v>
      </c>
      <c r="E99" s="30" t="s">
        <v>32</v>
      </c>
      <c r="F99" s="22">
        <v>4000000</v>
      </c>
      <c r="G99" s="36"/>
      <c r="H99" s="22">
        <v>4000000</v>
      </c>
    </row>
    <row r="100" spans="1:8" x14ac:dyDescent="0.25">
      <c r="A100" s="14" t="s">
        <v>148</v>
      </c>
      <c r="B100" s="27" t="s">
        <v>145</v>
      </c>
      <c r="C100" s="30" t="s">
        <v>10</v>
      </c>
      <c r="D100" s="27" t="s">
        <v>151</v>
      </c>
      <c r="E100" s="30" t="s">
        <v>152</v>
      </c>
      <c r="F100" s="22">
        <v>4800000</v>
      </c>
      <c r="G100" s="36"/>
      <c r="H100" s="22">
        <v>4800000</v>
      </c>
    </row>
    <row r="101" spans="1:8" x14ac:dyDescent="0.25">
      <c r="A101" s="2" t="s">
        <v>88</v>
      </c>
      <c r="B101" s="2" t="s">
        <v>89</v>
      </c>
      <c r="C101" s="2" t="s">
        <v>10</v>
      </c>
      <c r="D101" s="2" t="s">
        <v>86</v>
      </c>
      <c r="E101" s="2" t="s">
        <v>87</v>
      </c>
      <c r="F101" s="4">
        <v>2000000</v>
      </c>
      <c r="G101" s="36"/>
      <c r="H101" s="4">
        <v>2000000</v>
      </c>
    </row>
    <row r="102" spans="1:8" x14ac:dyDescent="0.25">
      <c r="A102" s="2" t="s">
        <v>96</v>
      </c>
      <c r="B102" s="2" t="s">
        <v>97</v>
      </c>
      <c r="C102" s="2" t="s">
        <v>10</v>
      </c>
      <c r="D102" s="2" t="s">
        <v>86</v>
      </c>
      <c r="E102" s="2" t="s">
        <v>87</v>
      </c>
      <c r="F102" s="4">
        <v>20000000</v>
      </c>
      <c r="G102" s="36"/>
      <c r="H102" s="4">
        <v>20000000</v>
      </c>
    </row>
    <row r="103" spans="1:8" x14ac:dyDescent="0.25">
      <c r="A103" s="2" t="s">
        <v>102</v>
      </c>
      <c r="B103" s="2" t="s">
        <v>103</v>
      </c>
      <c r="C103" s="2" t="s">
        <v>10</v>
      </c>
      <c r="D103" s="2" t="s">
        <v>86</v>
      </c>
      <c r="E103" s="2" t="s">
        <v>87</v>
      </c>
      <c r="F103" s="4">
        <v>50000</v>
      </c>
      <c r="G103" s="36"/>
      <c r="H103" s="4">
        <v>50000</v>
      </c>
    </row>
    <row r="104" spans="1:8" x14ac:dyDescent="0.25">
      <c r="A104" s="14" t="s">
        <v>157</v>
      </c>
      <c r="B104" s="27" t="s">
        <v>9</v>
      </c>
      <c r="C104" s="30" t="s">
        <v>10</v>
      </c>
      <c r="D104" s="27" t="s">
        <v>86</v>
      </c>
      <c r="E104" s="30" t="s">
        <v>87</v>
      </c>
      <c r="F104" s="22">
        <v>500000</v>
      </c>
      <c r="G104" s="36"/>
      <c r="H104" s="22">
        <v>500000</v>
      </c>
    </row>
    <row r="105" spans="1:8" x14ac:dyDescent="0.25">
      <c r="A105" s="14" t="s">
        <v>148</v>
      </c>
      <c r="B105" s="27" t="s">
        <v>145</v>
      </c>
      <c r="C105" s="30" t="s">
        <v>10</v>
      </c>
      <c r="D105" s="27" t="s">
        <v>86</v>
      </c>
      <c r="E105" s="30" t="s">
        <v>87</v>
      </c>
      <c r="F105" s="22">
        <v>100000</v>
      </c>
      <c r="G105" s="36"/>
      <c r="H105" s="22">
        <v>100000</v>
      </c>
    </row>
    <row r="106" spans="1:8" x14ac:dyDescent="0.25">
      <c r="A106" s="30" t="s">
        <v>174</v>
      </c>
      <c r="B106" s="30" t="s">
        <v>175</v>
      </c>
      <c r="C106" s="30" t="s">
        <v>10</v>
      </c>
      <c r="D106" s="27" t="s">
        <v>86</v>
      </c>
      <c r="E106" s="30" t="s">
        <v>87</v>
      </c>
      <c r="F106" s="22">
        <v>500000</v>
      </c>
      <c r="G106" s="36"/>
      <c r="H106" s="22">
        <v>500000</v>
      </c>
    </row>
    <row r="107" spans="1:8" x14ac:dyDescent="0.25">
      <c r="A107" s="2" t="s">
        <v>88</v>
      </c>
      <c r="B107" s="2" t="s">
        <v>89</v>
      </c>
      <c r="C107" s="2" t="s">
        <v>10</v>
      </c>
      <c r="D107" s="2" t="s">
        <v>90</v>
      </c>
      <c r="E107" s="2" t="s">
        <v>91</v>
      </c>
      <c r="F107" s="4">
        <v>500000</v>
      </c>
      <c r="G107" s="36"/>
      <c r="H107" s="4">
        <v>500000</v>
      </c>
    </row>
    <row r="108" spans="1:8" x14ac:dyDescent="0.25">
      <c r="A108" s="2" t="s">
        <v>96</v>
      </c>
      <c r="B108" s="2" t="s">
        <v>97</v>
      </c>
      <c r="C108" s="2" t="s">
        <v>10</v>
      </c>
      <c r="D108" s="2" t="s">
        <v>90</v>
      </c>
      <c r="E108" s="2" t="s">
        <v>91</v>
      </c>
      <c r="F108" s="4">
        <v>10000000</v>
      </c>
      <c r="G108" s="36"/>
      <c r="H108" s="4">
        <v>10000000</v>
      </c>
    </row>
    <row r="109" spans="1:8" x14ac:dyDescent="0.25">
      <c r="A109" s="2" t="s">
        <v>102</v>
      </c>
      <c r="B109" s="2" t="s">
        <v>103</v>
      </c>
      <c r="C109" s="2" t="s">
        <v>10</v>
      </c>
      <c r="D109" s="2" t="s">
        <v>90</v>
      </c>
      <c r="E109" s="2" t="s">
        <v>91</v>
      </c>
      <c r="F109" s="4">
        <v>200000</v>
      </c>
      <c r="G109" s="36"/>
      <c r="H109" s="4">
        <v>200000</v>
      </c>
    </row>
    <row r="110" spans="1:8" x14ac:dyDescent="0.25">
      <c r="A110" s="14" t="s">
        <v>157</v>
      </c>
      <c r="B110" s="27" t="s">
        <v>9</v>
      </c>
      <c r="C110" s="30" t="s">
        <v>10</v>
      </c>
      <c r="D110" s="27" t="s">
        <v>90</v>
      </c>
      <c r="E110" s="30" t="s">
        <v>91</v>
      </c>
      <c r="F110" s="22">
        <v>300000</v>
      </c>
      <c r="G110" s="36"/>
      <c r="H110" s="22">
        <v>300000</v>
      </c>
    </row>
    <row r="111" spans="1:8" x14ac:dyDescent="0.25">
      <c r="A111" s="14" t="s">
        <v>148</v>
      </c>
      <c r="B111" s="27" t="s">
        <v>145</v>
      </c>
      <c r="C111" s="30" t="s">
        <v>10</v>
      </c>
      <c r="D111" s="27" t="s">
        <v>90</v>
      </c>
      <c r="E111" s="30" t="s">
        <v>91</v>
      </c>
      <c r="F111" s="22">
        <v>100000</v>
      </c>
      <c r="G111" s="36"/>
      <c r="H111" s="22">
        <v>100000</v>
      </c>
    </row>
    <row r="112" spans="1:8" x14ac:dyDescent="0.25">
      <c r="A112" s="30" t="s">
        <v>170</v>
      </c>
      <c r="B112" s="30" t="s">
        <v>171</v>
      </c>
      <c r="C112" s="30" t="s">
        <v>10</v>
      </c>
      <c r="D112" s="27" t="s">
        <v>90</v>
      </c>
      <c r="E112" s="30" t="s">
        <v>91</v>
      </c>
      <c r="F112" s="22">
        <v>600000</v>
      </c>
      <c r="G112" s="36"/>
      <c r="H112" s="22">
        <v>600000</v>
      </c>
    </row>
    <row r="113" spans="1:8" x14ac:dyDescent="0.25">
      <c r="A113" s="2" t="s">
        <v>40</v>
      </c>
      <c r="B113" s="2" t="s">
        <v>41</v>
      </c>
      <c r="C113" s="2" t="s">
        <v>10</v>
      </c>
      <c r="D113" s="2" t="s">
        <v>42</v>
      </c>
      <c r="E113" s="2" t="s">
        <v>43</v>
      </c>
      <c r="F113" s="4">
        <v>3000000</v>
      </c>
      <c r="G113" s="36"/>
      <c r="H113" s="4">
        <v>3000000</v>
      </c>
    </row>
    <row r="114" spans="1:8" x14ac:dyDescent="0.25">
      <c r="A114" s="2" t="s">
        <v>53</v>
      </c>
      <c r="B114" s="2" t="s">
        <v>54</v>
      </c>
      <c r="C114" s="2" t="s">
        <v>10</v>
      </c>
      <c r="D114" s="2" t="s">
        <v>42</v>
      </c>
      <c r="E114" s="2" t="s">
        <v>43</v>
      </c>
      <c r="F114" s="4">
        <v>10000000</v>
      </c>
      <c r="G114" s="36"/>
      <c r="H114" s="4">
        <v>10000000</v>
      </c>
    </row>
    <row r="115" spans="1:8" x14ac:dyDescent="0.25">
      <c r="A115" s="2" t="s">
        <v>88</v>
      </c>
      <c r="B115" s="2" t="s">
        <v>89</v>
      </c>
      <c r="C115" s="2" t="s">
        <v>10</v>
      </c>
      <c r="D115" s="2" t="s">
        <v>42</v>
      </c>
      <c r="E115" s="2" t="s">
        <v>43</v>
      </c>
      <c r="F115" s="4">
        <v>1000000</v>
      </c>
      <c r="G115" s="36"/>
      <c r="H115" s="4">
        <v>1000000</v>
      </c>
    </row>
    <row r="116" spans="1:8" x14ac:dyDescent="0.25">
      <c r="A116" s="2" t="s">
        <v>96</v>
      </c>
      <c r="B116" s="2" t="s">
        <v>97</v>
      </c>
      <c r="C116" s="2" t="s">
        <v>10</v>
      </c>
      <c r="D116" s="2" t="s">
        <v>42</v>
      </c>
      <c r="E116" s="2" t="s">
        <v>43</v>
      </c>
      <c r="F116" s="4">
        <v>5000000</v>
      </c>
      <c r="G116" s="36"/>
      <c r="H116" s="4">
        <v>5000000</v>
      </c>
    </row>
    <row r="117" spans="1:8" x14ac:dyDescent="0.25">
      <c r="A117" s="2" t="s">
        <v>102</v>
      </c>
      <c r="B117" s="2" t="s">
        <v>103</v>
      </c>
      <c r="C117" s="2" t="s">
        <v>10</v>
      </c>
      <c r="D117" s="2" t="s">
        <v>42</v>
      </c>
      <c r="E117" s="2" t="s">
        <v>43</v>
      </c>
      <c r="F117" s="4">
        <v>300000</v>
      </c>
      <c r="G117" s="36"/>
      <c r="H117" s="4">
        <v>300000</v>
      </c>
    </row>
    <row r="118" spans="1:8" x14ac:dyDescent="0.25">
      <c r="A118" s="2" t="s">
        <v>108</v>
      </c>
      <c r="B118" s="2" t="s">
        <v>109</v>
      </c>
      <c r="C118" s="2" t="s">
        <v>10</v>
      </c>
      <c r="D118" s="2" t="s">
        <v>42</v>
      </c>
      <c r="E118" s="2" t="s">
        <v>43</v>
      </c>
      <c r="F118" s="4">
        <v>10000</v>
      </c>
      <c r="G118" s="36"/>
      <c r="H118" s="4">
        <v>10000</v>
      </c>
    </row>
    <row r="119" spans="1:8" x14ac:dyDescent="0.25">
      <c r="A119" s="30" t="s">
        <v>187</v>
      </c>
      <c r="B119" s="30" t="s">
        <v>178</v>
      </c>
      <c r="C119" s="30" t="s">
        <v>10</v>
      </c>
      <c r="D119" s="30" t="s">
        <v>42</v>
      </c>
      <c r="E119" s="30" t="s">
        <v>43</v>
      </c>
      <c r="F119" s="22">
        <v>500000</v>
      </c>
      <c r="G119" s="36"/>
      <c r="H119" s="22">
        <v>500000</v>
      </c>
    </row>
    <row r="120" spans="1:8" x14ac:dyDescent="0.25">
      <c r="A120" s="14" t="s">
        <v>157</v>
      </c>
      <c r="B120" s="27" t="s">
        <v>9</v>
      </c>
      <c r="C120" s="30" t="s">
        <v>10</v>
      </c>
      <c r="D120" s="27" t="s">
        <v>42</v>
      </c>
      <c r="E120" s="30" t="s">
        <v>43</v>
      </c>
      <c r="F120" s="22">
        <v>2500000</v>
      </c>
      <c r="G120" s="36"/>
      <c r="H120" s="22">
        <v>2500000</v>
      </c>
    </row>
    <row r="121" spans="1:8" x14ac:dyDescent="0.25">
      <c r="A121" s="14" t="s">
        <v>148</v>
      </c>
      <c r="B121" s="27" t="s">
        <v>145</v>
      </c>
      <c r="C121" s="30" t="s">
        <v>10</v>
      </c>
      <c r="D121" s="27" t="s">
        <v>42</v>
      </c>
      <c r="E121" s="30" t="s">
        <v>43</v>
      </c>
      <c r="F121" s="22">
        <v>150000</v>
      </c>
      <c r="G121" s="36"/>
      <c r="H121" s="22">
        <v>150000</v>
      </c>
    </row>
    <row r="122" spans="1:8" x14ac:dyDescent="0.25">
      <c r="A122" s="30" t="s">
        <v>170</v>
      </c>
      <c r="B122" s="30" t="s">
        <v>171</v>
      </c>
      <c r="C122" s="30" t="s">
        <v>10</v>
      </c>
      <c r="D122" s="27" t="s">
        <v>42</v>
      </c>
      <c r="E122" s="30" t="s">
        <v>43</v>
      </c>
      <c r="F122" s="22">
        <v>400000</v>
      </c>
      <c r="G122" s="36"/>
      <c r="H122" s="22">
        <v>400000</v>
      </c>
    </row>
    <row r="123" spans="1:8" x14ac:dyDescent="0.25">
      <c r="A123" s="30" t="s">
        <v>174</v>
      </c>
      <c r="B123" s="30" t="s">
        <v>175</v>
      </c>
      <c r="C123" s="30" t="s">
        <v>10</v>
      </c>
      <c r="D123" s="27" t="s">
        <v>42</v>
      </c>
      <c r="E123" s="30" t="s">
        <v>43</v>
      </c>
      <c r="F123" s="22">
        <v>1000000</v>
      </c>
      <c r="G123" s="33"/>
      <c r="H123" s="22">
        <v>1000000</v>
      </c>
    </row>
    <row r="124" spans="1:8" x14ac:dyDescent="0.25">
      <c r="A124" s="2" t="s">
        <v>102</v>
      </c>
      <c r="B124" s="2" t="s">
        <v>103</v>
      </c>
      <c r="C124" s="2" t="s">
        <v>10</v>
      </c>
      <c r="D124" s="2" t="s">
        <v>106</v>
      </c>
      <c r="E124" s="2" t="s">
        <v>107</v>
      </c>
      <c r="F124" s="4">
        <v>50000</v>
      </c>
      <c r="G124" s="36"/>
      <c r="H124" s="4">
        <v>50000</v>
      </c>
    </row>
    <row r="125" spans="1:8" x14ac:dyDescent="0.25">
      <c r="A125" s="2" t="s">
        <v>108</v>
      </c>
      <c r="B125" s="2" t="s">
        <v>109</v>
      </c>
      <c r="C125" s="2" t="s">
        <v>10</v>
      </c>
      <c r="D125" s="2" t="s">
        <v>106</v>
      </c>
      <c r="E125" s="2" t="s">
        <v>107</v>
      </c>
      <c r="F125" s="4">
        <v>50000</v>
      </c>
      <c r="G125" s="36"/>
      <c r="H125" s="4">
        <v>50000</v>
      </c>
    </row>
    <row r="126" spans="1:8" x14ac:dyDescent="0.25">
      <c r="A126" s="30" t="s">
        <v>187</v>
      </c>
      <c r="B126" s="30" t="s">
        <v>178</v>
      </c>
      <c r="C126" s="30" t="s">
        <v>10</v>
      </c>
      <c r="D126" s="30" t="s">
        <v>106</v>
      </c>
      <c r="E126" s="30" t="s">
        <v>107</v>
      </c>
      <c r="F126" s="22">
        <v>300000</v>
      </c>
      <c r="G126" s="36"/>
      <c r="H126" s="22">
        <v>300000</v>
      </c>
    </row>
    <row r="127" spans="1:8" x14ac:dyDescent="0.25">
      <c r="A127" s="14" t="s">
        <v>157</v>
      </c>
      <c r="B127" s="27" t="s">
        <v>9</v>
      </c>
      <c r="C127" s="30" t="s">
        <v>10</v>
      </c>
      <c r="D127" s="27" t="s">
        <v>106</v>
      </c>
      <c r="E127" s="30" t="s">
        <v>107</v>
      </c>
      <c r="F127" s="22">
        <v>6980000</v>
      </c>
      <c r="G127" s="36"/>
      <c r="H127" s="22">
        <v>6980000</v>
      </c>
    </row>
    <row r="128" spans="1:8" x14ac:dyDescent="0.25">
      <c r="A128" s="14" t="s">
        <v>148</v>
      </c>
      <c r="B128" s="27" t="s">
        <v>145</v>
      </c>
      <c r="C128" s="30" t="s">
        <v>10</v>
      </c>
      <c r="D128" s="27" t="s">
        <v>106</v>
      </c>
      <c r="E128" s="30" t="s">
        <v>107</v>
      </c>
      <c r="F128" s="22">
        <v>500000</v>
      </c>
      <c r="G128" s="36"/>
      <c r="H128" s="22">
        <v>500000</v>
      </c>
    </row>
    <row r="129" spans="1:8" x14ac:dyDescent="0.25">
      <c r="A129" s="30" t="s">
        <v>170</v>
      </c>
      <c r="B129" s="30" t="s">
        <v>171</v>
      </c>
      <c r="C129" s="30" t="s">
        <v>10</v>
      </c>
      <c r="D129" s="27" t="s">
        <v>106</v>
      </c>
      <c r="E129" s="30" t="s">
        <v>107</v>
      </c>
      <c r="F129" s="22">
        <v>200000</v>
      </c>
      <c r="G129" s="36"/>
      <c r="H129" s="22">
        <v>200000</v>
      </c>
    </row>
    <row r="130" spans="1:8" x14ac:dyDescent="0.25">
      <c r="A130" s="30" t="s">
        <v>174</v>
      </c>
      <c r="B130" s="30" t="s">
        <v>175</v>
      </c>
      <c r="C130" s="30" t="s">
        <v>10</v>
      </c>
      <c r="D130" s="27" t="s">
        <v>106</v>
      </c>
      <c r="E130" s="30" t="s">
        <v>107</v>
      </c>
      <c r="F130" s="22">
        <v>30000</v>
      </c>
      <c r="G130" s="36"/>
      <c r="H130" s="22">
        <v>30000</v>
      </c>
    </row>
    <row r="131" spans="1:8" x14ac:dyDescent="0.25">
      <c r="A131" s="2" t="s">
        <v>26</v>
      </c>
      <c r="B131" s="2" t="s">
        <v>21</v>
      </c>
      <c r="C131" s="2" t="s">
        <v>10</v>
      </c>
      <c r="D131" s="2" t="s">
        <v>33</v>
      </c>
      <c r="E131" s="2" t="s">
        <v>34</v>
      </c>
      <c r="F131" s="4">
        <v>40000</v>
      </c>
      <c r="G131" s="36"/>
      <c r="H131" s="4">
        <v>40000</v>
      </c>
    </row>
    <row r="132" spans="1:8" x14ac:dyDescent="0.25">
      <c r="A132" s="2" t="s">
        <v>40</v>
      </c>
      <c r="B132" s="2" t="s">
        <v>41</v>
      </c>
      <c r="C132" s="2" t="s">
        <v>10</v>
      </c>
      <c r="D132" s="2" t="s">
        <v>33</v>
      </c>
      <c r="E132" s="2" t="s">
        <v>34</v>
      </c>
      <c r="F132" s="4">
        <v>500000</v>
      </c>
      <c r="G132" s="36"/>
      <c r="H132" s="4">
        <v>500000</v>
      </c>
    </row>
    <row r="133" spans="1:8" x14ac:dyDescent="0.25">
      <c r="A133" s="2" t="s">
        <v>53</v>
      </c>
      <c r="B133" s="2" t="s">
        <v>54</v>
      </c>
      <c r="C133" s="2" t="s">
        <v>10</v>
      </c>
      <c r="D133" s="2" t="s">
        <v>33</v>
      </c>
      <c r="E133" s="2" t="s">
        <v>34</v>
      </c>
      <c r="F133" s="4">
        <v>2500000</v>
      </c>
      <c r="G133" s="36"/>
      <c r="H133" s="4">
        <v>2500000</v>
      </c>
    </row>
    <row r="134" spans="1:8" x14ac:dyDescent="0.25">
      <c r="A134" s="2" t="s">
        <v>88</v>
      </c>
      <c r="B134" s="2" t="s">
        <v>89</v>
      </c>
      <c r="C134" s="2" t="s">
        <v>10</v>
      </c>
      <c r="D134" s="2" t="s">
        <v>33</v>
      </c>
      <c r="E134" s="2" t="s">
        <v>34</v>
      </c>
      <c r="F134" s="4">
        <v>1500000</v>
      </c>
      <c r="G134" s="36"/>
      <c r="H134" s="4">
        <v>1500000</v>
      </c>
    </row>
    <row r="135" spans="1:8" x14ac:dyDescent="0.25">
      <c r="A135" s="2" t="s">
        <v>92</v>
      </c>
      <c r="B135" s="2" t="s">
        <v>93</v>
      </c>
      <c r="C135" s="2" t="s">
        <v>10</v>
      </c>
      <c r="D135" s="2" t="s">
        <v>33</v>
      </c>
      <c r="E135" s="2" t="s">
        <v>34</v>
      </c>
      <c r="F135" s="4">
        <v>3500000</v>
      </c>
      <c r="G135" s="36"/>
      <c r="H135" s="4">
        <v>3500000</v>
      </c>
    </row>
    <row r="136" spans="1:8" x14ac:dyDescent="0.25">
      <c r="A136" s="2" t="s">
        <v>94</v>
      </c>
      <c r="B136" s="2" t="s">
        <v>95</v>
      </c>
      <c r="C136" s="2" t="s">
        <v>10</v>
      </c>
      <c r="D136" s="2" t="s">
        <v>33</v>
      </c>
      <c r="E136" s="2" t="s">
        <v>34</v>
      </c>
      <c r="F136" s="4">
        <v>300000</v>
      </c>
      <c r="G136" s="36"/>
      <c r="H136" s="4">
        <v>300000</v>
      </c>
    </row>
    <row r="137" spans="1:8" x14ac:dyDescent="0.25">
      <c r="A137" s="2" t="s">
        <v>96</v>
      </c>
      <c r="B137" s="2" t="s">
        <v>97</v>
      </c>
      <c r="C137" s="2" t="s">
        <v>10</v>
      </c>
      <c r="D137" s="2" t="s">
        <v>33</v>
      </c>
      <c r="E137" s="2" t="s">
        <v>34</v>
      </c>
      <c r="F137" s="4">
        <v>10000000</v>
      </c>
      <c r="G137" s="36"/>
      <c r="H137" s="4">
        <v>10000000</v>
      </c>
    </row>
    <row r="138" spans="1:8" x14ac:dyDescent="0.25">
      <c r="A138" s="2" t="s">
        <v>102</v>
      </c>
      <c r="B138" s="2" t="s">
        <v>103</v>
      </c>
      <c r="C138" s="2" t="s">
        <v>10</v>
      </c>
      <c r="D138" s="2" t="s">
        <v>33</v>
      </c>
      <c r="E138" s="2" t="s">
        <v>34</v>
      </c>
      <c r="F138" s="4">
        <v>460000</v>
      </c>
      <c r="G138" s="36"/>
      <c r="H138" s="4">
        <v>460000</v>
      </c>
    </row>
    <row r="139" spans="1:8" x14ac:dyDescent="0.25">
      <c r="A139" s="2" t="s">
        <v>108</v>
      </c>
      <c r="B139" s="2" t="s">
        <v>109</v>
      </c>
      <c r="C139" s="2" t="s">
        <v>10</v>
      </c>
      <c r="D139" s="2" t="s">
        <v>33</v>
      </c>
      <c r="E139" s="2" t="s">
        <v>34</v>
      </c>
      <c r="F139" s="4">
        <v>10000</v>
      </c>
      <c r="G139" s="36"/>
      <c r="H139" s="4">
        <v>10000</v>
      </c>
    </row>
    <row r="140" spans="1:8" x14ac:dyDescent="0.25">
      <c r="A140" s="30" t="s">
        <v>181</v>
      </c>
      <c r="B140" s="30" t="s">
        <v>182</v>
      </c>
      <c r="C140" s="30" t="s">
        <v>10</v>
      </c>
      <c r="D140" s="30" t="s">
        <v>33</v>
      </c>
      <c r="E140" s="31" t="s">
        <v>34</v>
      </c>
      <c r="F140" s="23">
        <v>70000</v>
      </c>
      <c r="G140" s="36"/>
      <c r="H140" s="22">
        <v>70000</v>
      </c>
    </row>
    <row r="141" spans="1:8" s="15" customFormat="1" x14ac:dyDescent="0.25">
      <c r="A141" s="30" t="s">
        <v>183</v>
      </c>
      <c r="B141" s="30" t="s">
        <v>184</v>
      </c>
      <c r="C141" s="30" t="s">
        <v>10</v>
      </c>
      <c r="D141" s="30" t="s">
        <v>33</v>
      </c>
      <c r="E141" s="30" t="s">
        <v>34</v>
      </c>
      <c r="F141" s="22">
        <v>40000</v>
      </c>
      <c r="G141" s="36"/>
      <c r="H141" s="22">
        <v>40000</v>
      </c>
    </row>
    <row r="142" spans="1:8" s="15" customFormat="1" x14ac:dyDescent="0.25">
      <c r="A142" s="30" t="s">
        <v>187</v>
      </c>
      <c r="B142" s="30" t="s">
        <v>178</v>
      </c>
      <c r="C142" s="30" t="s">
        <v>10</v>
      </c>
      <c r="D142" s="30" t="s">
        <v>33</v>
      </c>
      <c r="E142" s="30" t="s">
        <v>34</v>
      </c>
      <c r="F142" s="22">
        <v>600000</v>
      </c>
      <c r="G142" s="36"/>
      <c r="H142" s="22">
        <v>600000</v>
      </c>
    </row>
    <row r="143" spans="1:8" s="15" customFormat="1" x14ac:dyDescent="0.25">
      <c r="A143" s="14" t="s">
        <v>157</v>
      </c>
      <c r="B143" s="27" t="s">
        <v>9</v>
      </c>
      <c r="C143" s="30" t="s">
        <v>10</v>
      </c>
      <c r="D143" s="27" t="s">
        <v>33</v>
      </c>
      <c r="E143" s="30" t="s">
        <v>34</v>
      </c>
      <c r="F143" s="22">
        <v>2500000</v>
      </c>
      <c r="G143" s="36"/>
      <c r="H143" s="22">
        <v>2500000</v>
      </c>
    </row>
    <row r="144" spans="1:8" s="15" customFormat="1" x14ac:dyDescent="0.25">
      <c r="A144" s="14" t="s">
        <v>148</v>
      </c>
      <c r="B144" s="27" t="s">
        <v>145</v>
      </c>
      <c r="C144" s="30" t="s">
        <v>10</v>
      </c>
      <c r="D144" s="27" t="s">
        <v>33</v>
      </c>
      <c r="E144" s="30" t="s">
        <v>34</v>
      </c>
      <c r="F144" s="22">
        <v>6500000</v>
      </c>
      <c r="G144" s="36"/>
      <c r="H144" s="22">
        <v>6500000</v>
      </c>
    </row>
    <row r="145" spans="1:8" s="15" customFormat="1" x14ac:dyDescent="0.25">
      <c r="A145" s="30" t="s">
        <v>170</v>
      </c>
      <c r="B145" s="30" t="s">
        <v>171</v>
      </c>
      <c r="C145" s="30" t="s">
        <v>10</v>
      </c>
      <c r="D145" s="27" t="s">
        <v>33</v>
      </c>
      <c r="E145" s="30" t="s">
        <v>34</v>
      </c>
      <c r="F145" s="22">
        <v>200000</v>
      </c>
      <c r="G145" s="36"/>
      <c r="H145" s="22">
        <v>200000</v>
      </c>
    </row>
    <row r="146" spans="1:8" s="15" customFormat="1" x14ac:dyDescent="0.25">
      <c r="A146" s="30" t="s">
        <v>174</v>
      </c>
      <c r="B146" s="30" t="s">
        <v>175</v>
      </c>
      <c r="C146" s="30" t="s">
        <v>10</v>
      </c>
      <c r="D146" s="27" t="s">
        <v>33</v>
      </c>
      <c r="E146" s="30" t="s">
        <v>34</v>
      </c>
      <c r="F146" s="22">
        <v>2000000</v>
      </c>
      <c r="G146" s="36"/>
      <c r="H146" s="22">
        <v>2000000</v>
      </c>
    </row>
    <row r="147" spans="1:8" s="15" customFormat="1" x14ac:dyDescent="0.25">
      <c r="A147" s="14" t="s">
        <v>157</v>
      </c>
      <c r="B147" s="27" t="s">
        <v>9</v>
      </c>
      <c r="C147" s="30" t="s">
        <v>10</v>
      </c>
      <c r="D147" s="27" t="s">
        <v>162</v>
      </c>
      <c r="E147" s="30" t="s">
        <v>163</v>
      </c>
      <c r="F147" s="22">
        <v>1000000</v>
      </c>
      <c r="G147" s="36"/>
      <c r="H147" s="22">
        <v>1000000</v>
      </c>
    </row>
    <row r="148" spans="1:8" s="15" customFormat="1" x14ac:dyDescent="0.25">
      <c r="A148" s="2" t="s">
        <v>136</v>
      </c>
      <c r="B148" s="2" t="s">
        <v>137</v>
      </c>
      <c r="C148" s="2" t="s">
        <v>10</v>
      </c>
      <c r="D148" s="2" t="s">
        <v>138</v>
      </c>
      <c r="E148" s="2" t="s">
        <v>139</v>
      </c>
      <c r="F148" s="4">
        <v>10000000</v>
      </c>
      <c r="G148" s="36"/>
      <c r="H148" s="4">
        <v>10000000</v>
      </c>
    </row>
    <row r="149" spans="1:8" s="15" customFormat="1" x14ac:dyDescent="0.25">
      <c r="A149" s="2" t="s">
        <v>68</v>
      </c>
      <c r="B149" s="2" t="s">
        <v>57</v>
      </c>
      <c r="C149" s="2" t="s">
        <v>10</v>
      </c>
      <c r="D149" s="2" t="s">
        <v>69</v>
      </c>
      <c r="E149" s="2" t="s">
        <v>70</v>
      </c>
      <c r="F149" s="4">
        <v>2207890</v>
      </c>
      <c r="G149" s="36"/>
      <c r="H149" s="4">
        <v>2207890</v>
      </c>
    </row>
    <row r="150" spans="1:8" s="15" customFormat="1" x14ac:dyDescent="0.25">
      <c r="A150" s="2" t="s">
        <v>77</v>
      </c>
      <c r="B150" s="2" t="s">
        <v>74</v>
      </c>
      <c r="C150" s="2" t="s">
        <v>10</v>
      </c>
      <c r="D150" s="2" t="s">
        <v>78</v>
      </c>
      <c r="E150" s="60" t="s">
        <v>79</v>
      </c>
      <c r="F150" s="4">
        <v>35000000</v>
      </c>
      <c r="G150" s="36"/>
      <c r="H150" s="4">
        <v>35000000</v>
      </c>
    </row>
    <row r="151" spans="1:8" s="15" customFormat="1" x14ac:dyDescent="0.25">
      <c r="A151" s="2" t="s">
        <v>13</v>
      </c>
      <c r="B151" s="2" t="s">
        <v>9</v>
      </c>
      <c r="C151" s="2" t="s">
        <v>10</v>
      </c>
      <c r="D151" s="2" t="s">
        <v>18</v>
      </c>
      <c r="E151" s="2" t="s">
        <v>19</v>
      </c>
      <c r="F151" s="4">
        <v>63988344</v>
      </c>
      <c r="G151" s="36"/>
      <c r="H151" s="4">
        <v>63988344</v>
      </c>
    </row>
    <row r="152" spans="1:8" s="15" customFormat="1" x14ac:dyDescent="0.25">
      <c r="A152" s="2" t="s">
        <v>40</v>
      </c>
      <c r="B152" s="2" t="s">
        <v>41</v>
      </c>
      <c r="C152" s="2" t="s">
        <v>10</v>
      </c>
      <c r="D152" s="2" t="s">
        <v>47</v>
      </c>
      <c r="E152" s="2" t="s">
        <v>48</v>
      </c>
      <c r="F152" s="4">
        <v>120000000</v>
      </c>
      <c r="G152" s="36"/>
      <c r="H152" s="4">
        <v>120000000</v>
      </c>
    </row>
    <row r="153" spans="1:8" s="15" customFormat="1" x14ac:dyDescent="0.25">
      <c r="A153" s="2" t="s">
        <v>40</v>
      </c>
      <c r="B153" s="2" t="s">
        <v>41</v>
      </c>
      <c r="C153" s="2" t="s">
        <v>10</v>
      </c>
      <c r="D153" s="2" t="s">
        <v>49</v>
      </c>
      <c r="E153" s="2" t="s">
        <v>50</v>
      </c>
      <c r="F153" s="4">
        <v>12000000</v>
      </c>
      <c r="G153" s="36"/>
      <c r="H153" s="4">
        <v>12000000</v>
      </c>
    </row>
    <row r="154" spans="1:8" s="15" customFormat="1" x14ac:dyDescent="0.25">
      <c r="A154" s="2" t="s">
        <v>40</v>
      </c>
      <c r="B154" s="2" t="s">
        <v>41</v>
      </c>
      <c r="C154" s="2" t="s">
        <v>10</v>
      </c>
      <c r="D154" s="2" t="s">
        <v>51</v>
      </c>
      <c r="E154" s="2" t="s">
        <v>52</v>
      </c>
      <c r="F154" s="4">
        <v>3000000</v>
      </c>
      <c r="G154" s="36"/>
      <c r="H154" s="4">
        <v>3000000</v>
      </c>
    </row>
    <row r="155" spans="1:8" s="15" customFormat="1" x14ac:dyDescent="0.25">
      <c r="A155" s="2" t="s">
        <v>68</v>
      </c>
      <c r="B155" s="2" t="s">
        <v>57</v>
      </c>
      <c r="C155" s="2" t="s">
        <v>10</v>
      </c>
      <c r="D155" s="2" t="s">
        <v>71</v>
      </c>
      <c r="E155" s="2" t="s">
        <v>72</v>
      </c>
      <c r="F155" s="4">
        <v>19330715</v>
      </c>
      <c r="G155" s="36"/>
      <c r="H155" s="4">
        <v>19330715</v>
      </c>
    </row>
    <row r="156" spans="1:8" s="15" customFormat="1" ht="15.75" thickBot="1" x14ac:dyDescent="0.3">
      <c r="A156" s="2" t="s">
        <v>77</v>
      </c>
      <c r="B156" s="5" t="s">
        <v>74</v>
      </c>
      <c r="C156" s="5" t="s">
        <v>10</v>
      </c>
      <c r="D156" s="5" t="s">
        <v>80</v>
      </c>
      <c r="E156" s="5" t="s">
        <v>81</v>
      </c>
      <c r="F156" s="6">
        <v>422336570</v>
      </c>
      <c r="G156" s="38"/>
      <c r="H156" s="6">
        <v>422336570</v>
      </c>
    </row>
    <row r="157" spans="1:8" s="17" customFormat="1" ht="15.75" thickBot="1" x14ac:dyDescent="0.3">
      <c r="A157" s="18"/>
      <c r="B157" s="10" t="s">
        <v>192</v>
      </c>
      <c r="C157" s="11"/>
      <c r="D157" s="11"/>
      <c r="E157" s="11" t="s">
        <v>167</v>
      </c>
      <c r="F157" s="12"/>
      <c r="G157" s="52">
        <f>SUM(G6:G156)</f>
        <v>1857846819</v>
      </c>
      <c r="H157" s="13">
        <f>SUM(H6:H156)</f>
        <v>1345358819</v>
      </c>
    </row>
    <row r="158" spans="1:8" s="15" customFormat="1" x14ac:dyDescent="0.25">
      <c r="A158" s="14" t="s">
        <v>153</v>
      </c>
      <c r="B158" s="51" t="s">
        <v>154</v>
      </c>
      <c r="C158" s="61" t="s">
        <v>37</v>
      </c>
      <c r="D158" s="51" t="s">
        <v>146</v>
      </c>
      <c r="E158" s="61" t="s">
        <v>147</v>
      </c>
      <c r="F158" s="25">
        <v>10300000</v>
      </c>
      <c r="G158" s="25">
        <v>10300000</v>
      </c>
      <c r="H158" s="40"/>
    </row>
    <row r="159" spans="1:8" s="15" customFormat="1" x14ac:dyDescent="0.25">
      <c r="A159" s="2" t="s">
        <v>35</v>
      </c>
      <c r="B159" s="2" t="s">
        <v>36</v>
      </c>
      <c r="C159" s="2" t="s">
        <v>37</v>
      </c>
      <c r="D159" s="2" t="s">
        <v>22</v>
      </c>
      <c r="E159" s="2" t="s">
        <v>23</v>
      </c>
      <c r="F159" s="4">
        <v>4000000</v>
      </c>
      <c r="G159" s="4">
        <v>4000000</v>
      </c>
      <c r="H159" s="36"/>
    </row>
    <row r="160" spans="1:8" s="15" customFormat="1" x14ac:dyDescent="0.25">
      <c r="A160" s="14" t="s">
        <v>153</v>
      </c>
      <c r="B160" s="27" t="s">
        <v>154</v>
      </c>
      <c r="C160" s="30" t="s">
        <v>37</v>
      </c>
      <c r="D160" s="27" t="s">
        <v>22</v>
      </c>
      <c r="E160" s="30" t="s">
        <v>23</v>
      </c>
      <c r="F160" s="22">
        <v>2781000</v>
      </c>
      <c r="G160" s="22">
        <v>2781000</v>
      </c>
      <c r="H160" s="36"/>
    </row>
    <row r="161" spans="1:8" s="15" customFormat="1" x14ac:dyDescent="0.25">
      <c r="A161" s="2" t="s">
        <v>35</v>
      </c>
      <c r="B161" s="2" t="s">
        <v>36</v>
      </c>
      <c r="C161" s="2" t="s">
        <v>37</v>
      </c>
      <c r="D161" s="2" t="s">
        <v>38</v>
      </c>
      <c r="E161" s="5" t="s">
        <v>39</v>
      </c>
      <c r="F161" s="6">
        <v>15000000</v>
      </c>
      <c r="G161" s="4">
        <v>15000000</v>
      </c>
      <c r="H161" s="36"/>
    </row>
    <row r="162" spans="1:8" s="16" customFormat="1" ht="12.75" x14ac:dyDescent="0.2">
      <c r="A162" s="2" t="s">
        <v>132</v>
      </c>
      <c r="B162" s="2" t="s">
        <v>133</v>
      </c>
      <c r="C162" s="2" t="s">
        <v>37</v>
      </c>
      <c r="D162" s="7" t="s">
        <v>134</v>
      </c>
      <c r="E162" s="2" t="s">
        <v>135</v>
      </c>
      <c r="F162" s="4">
        <v>10000000</v>
      </c>
      <c r="G162" s="4">
        <v>10000000</v>
      </c>
      <c r="H162" s="36"/>
    </row>
    <row r="163" spans="1:8" s="15" customFormat="1" x14ac:dyDescent="0.25">
      <c r="A163" s="30" t="s">
        <v>188</v>
      </c>
      <c r="B163" s="30" t="s">
        <v>189</v>
      </c>
      <c r="C163" s="30" t="s">
        <v>37</v>
      </c>
      <c r="D163" s="30" t="s">
        <v>27</v>
      </c>
      <c r="E163" s="61" t="s">
        <v>28</v>
      </c>
      <c r="F163" s="25">
        <v>1365000</v>
      </c>
      <c r="G163" s="36"/>
      <c r="H163" s="22">
        <v>1365000</v>
      </c>
    </row>
    <row r="164" spans="1:8" s="15" customFormat="1" x14ac:dyDescent="0.25">
      <c r="A164" s="30" t="s">
        <v>188</v>
      </c>
      <c r="B164" s="30" t="s">
        <v>189</v>
      </c>
      <c r="C164" s="30" t="s">
        <v>37</v>
      </c>
      <c r="D164" s="30" t="s">
        <v>98</v>
      </c>
      <c r="E164" s="30" t="s">
        <v>99</v>
      </c>
      <c r="F164" s="22">
        <v>3300000</v>
      </c>
      <c r="G164" s="36"/>
      <c r="H164" s="22">
        <v>3300000</v>
      </c>
    </row>
    <row r="165" spans="1:8" s="15" customFormat="1" x14ac:dyDescent="0.25">
      <c r="A165" s="30" t="s">
        <v>188</v>
      </c>
      <c r="B165" s="30" t="s">
        <v>189</v>
      </c>
      <c r="C165" s="30" t="s">
        <v>37</v>
      </c>
      <c r="D165" s="30" t="s">
        <v>16</v>
      </c>
      <c r="E165" s="30" t="s">
        <v>17</v>
      </c>
      <c r="F165" s="22">
        <v>1235000</v>
      </c>
      <c r="G165" s="36"/>
      <c r="H165" s="22">
        <v>1235000</v>
      </c>
    </row>
    <row r="166" spans="1:8" s="15" customFormat="1" x14ac:dyDescent="0.25">
      <c r="A166" s="30" t="s">
        <v>188</v>
      </c>
      <c r="B166" s="30" t="s">
        <v>189</v>
      </c>
      <c r="C166" s="30" t="s">
        <v>37</v>
      </c>
      <c r="D166" s="30" t="s">
        <v>100</v>
      </c>
      <c r="E166" s="30" t="s">
        <v>101</v>
      </c>
      <c r="F166" s="22">
        <v>2400000</v>
      </c>
      <c r="G166" s="36"/>
      <c r="H166" s="22">
        <v>2400000</v>
      </c>
    </row>
    <row r="167" spans="1:8" s="15" customFormat="1" x14ac:dyDescent="0.25">
      <c r="A167" s="2" t="s">
        <v>82</v>
      </c>
      <c r="B167" s="2" t="s">
        <v>83</v>
      </c>
      <c r="C167" s="2" t="s">
        <v>37</v>
      </c>
      <c r="D167" s="2" t="s">
        <v>29</v>
      </c>
      <c r="E167" s="2" t="s">
        <v>30</v>
      </c>
      <c r="F167" s="4">
        <v>200000</v>
      </c>
      <c r="G167" s="36"/>
      <c r="H167" s="4">
        <v>200000</v>
      </c>
    </row>
    <row r="168" spans="1:8" s="15" customFormat="1" x14ac:dyDescent="0.25">
      <c r="A168" s="2" t="s">
        <v>120</v>
      </c>
      <c r="B168" s="2" t="s">
        <v>121</v>
      </c>
      <c r="C168" s="2" t="s">
        <v>37</v>
      </c>
      <c r="D168" s="2" t="s">
        <v>29</v>
      </c>
      <c r="E168" s="2" t="s">
        <v>30</v>
      </c>
      <c r="F168" s="4">
        <v>500000</v>
      </c>
      <c r="G168" s="36"/>
      <c r="H168" s="4">
        <v>500000</v>
      </c>
    </row>
    <row r="169" spans="1:8" s="15" customFormat="1" x14ac:dyDescent="0.25">
      <c r="A169" s="14" t="s">
        <v>156</v>
      </c>
      <c r="B169" s="27" t="s">
        <v>154</v>
      </c>
      <c r="C169" s="30" t="s">
        <v>37</v>
      </c>
      <c r="D169" s="27" t="s">
        <v>29</v>
      </c>
      <c r="E169" s="30" t="s">
        <v>30</v>
      </c>
      <c r="F169" s="22">
        <v>10500000</v>
      </c>
      <c r="G169" s="36"/>
      <c r="H169" s="22">
        <v>10500000</v>
      </c>
    </row>
    <row r="170" spans="1:8" s="15" customFormat="1" x14ac:dyDescent="0.25">
      <c r="A170" s="30" t="s">
        <v>188</v>
      </c>
      <c r="B170" s="30" t="s">
        <v>189</v>
      </c>
      <c r="C170" s="30" t="s">
        <v>37</v>
      </c>
      <c r="D170" s="30" t="s">
        <v>29</v>
      </c>
      <c r="E170" s="30" t="s">
        <v>30</v>
      </c>
      <c r="F170" s="22">
        <v>1500000</v>
      </c>
      <c r="G170" s="36"/>
      <c r="H170" s="22">
        <v>1500000</v>
      </c>
    </row>
    <row r="171" spans="1:8" s="15" customFormat="1" x14ac:dyDescent="0.25">
      <c r="A171" s="30" t="s">
        <v>188</v>
      </c>
      <c r="B171" s="30" t="s">
        <v>189</v>
      </c>
      <c r="C171" s="30" t="s">
        <v>37</v>
      </c>
      <c r="D171" s="30" t="s">
        <v>104</v>
      </c>
      <c r="E171" s="30" t="s">
        <v>105</v>
      </c>
      <c r="F171" s="22">
        <v>500000</v>
      </c>
      <c r="G171" s="36"/>
      <c r="H171" s="22">
        <v>500000</v>
      </c>
    </row>
    <row r="172" spans="1:8" s="15" customFormat="1" x14ac:dyDescent="0.25">
      <c r="A172" s="2" t="s">
        <v>82</v>
      </c>
      <c r="B172" s="2" t="s">
        <v>83</v>
      </c>
      <c r="C172" s="2" t="s">
        <v>37</v>
      </c>
      <c r="D172" s="2" t="s">
        <v>84</v>
      </c>
      <c r="E172" s="2" t="s">
        <v>85</v>
      </c>
      <c r="F172" s="4">
        <v>50000</v>
      </c>
      <c r="G172" s="36"/>
      <c r="H172" s="4">
        <v>50000</v>
      </c>
    </row>
    <row r="173" spans="1:8" s="15" customFormat="1" x14ac:dyDescent="0.25">
      <c r="A173" s="14" t="s">
        <v>156</v>
      </c>
      <c r="B173" s="27" t="s">
        <v>154</v>
      </c>
      <c r="C173" s="30" t="s">
        <v>37</v>
      </c>
      <c r="D173" s="27" t="s">
        <v>31</v>
      </c>
      <c r="E173" s="30" t="s">
        <v>32</v>
      </c>
      <c r="F173" s="22">
        <v>200000</v>
      </c>
      <c r="G173" s="36"/>
      <c r="H173" s="22">
        <v>200000</v>
      </c>
    </row>
    <row r="174" spans="1:8" s="15" customFormat="1" x14ac:dyDescent="0.25">
      <c r="A174" s="2" t="s">
        <v>82</v>
      </c>
      <c r="B174" s="2" t="s">
        <v>83</v>
      </c>
      <c r="C174" s="2" t="s">
        <v>37</v>
      </c>
      <c r="D174" s="2" t="s">
        <v>86</v>
      </c>
      <c r="E174" s="2" t="s">
        <v>87</v>
      </c>
      <c r="F174" s="4">
        <v>100000</v>
      </c>
      <c r="G174" s="36"/>
      <c r="H174" s="4">
        <v>100000</v>
      </c>
    </row>
    <row r="175" spans="1:8" s="15" customFormat="1" x14ac:dyDescent="0.25">
      <c r="A175" s="14" t="s">
        <v>156</v>
      </c>
      <c r="B175" s="27" t="s">
        <v>154</v>
      </c>
      <c r="C175" s="30" t="s">
        <v>37</v>
      </c>
      <c r="D175" s="27" t="s">
        <v>86</v>
      </c>
      <c r="E175" s="31" t="s">
        <v>87</v>
      </c>
      <c r="F175" s="23">
        <v>100000</v>
      </c>
      <c r="G175" s="36"/>
      <c r="H175" s="22">
        <v>100000</v>
      </c>
    </row>
    <row r="176" spans="1:8" s="16" customFormat="1" ht="12.75" x14ac:dyDescent="0.2">
      <c r="A176" s="2" t="s">
        <v>55</v>
      </c>
      <c r="B176" s="2" t="s">
        <v>54</v>
      </c>
      <c r="C176" s="2" t="s">
        <v>37</v>
      </c>
      <c r="D176" s="7" t="s">
        <v>42</v>
      </c>
      <c r="E176" s="2" t="s">
        <v>43</v>
      </c>
      <c r="F176" s="4">
        <v>15000000</v>
      </c>
      <c r="G176" s="36"/>
      <c r="H176" s="4">
        <v>15000000</v>
      </c>
    </row>
    <row r="177" spans="1:8" s="15" customFormat="1" x14ac:dyDescent="0.25">
      <c r="A177" s="2" t="s">
        <v>116</v>
      </c>
      <c r="B177" s="2" t="s">
        <v>117</v>
      </c>
      <c r="C177" s="2" t="s">
        <v>37</v>
      </c>
      <c r="D177" s="2" t="s">
        <v>42</v>
      </c>
      <c r="E177" s="8" t="s">
        <v>43</v>
      </c>
      <c r="F177" s="9">
        <v>9240000</v>
      </c>
      <c r="G177" s="36"/>
      <c r="H177" s="4">
        <v>9240000</v>
      </c>
    </row>
    <row r="178" spans="1:8" s="15" customFormat="1" x14ac:dyDescent="0.25">
      <c r="A178" s="30" t="s">
        <v>188</v>
      </c>
      <c r="B178" s="30" t="s">
        <v>189</v>
      </c>
      <c r="C178" s="30" t="s">
        <v>37</v>
      </c>
      <c r="D178" s="30" t="s">
        <v>42</v>
      </c>
      <c r="E178" s="30" t="s">
        <v>43</v>
      </c>
      <c r="F178" s="22">
        <v>1200000</v>
      </c>
      <c r="G178" s="36"/>
      <c r="H178" s="22">
        <v>1200000</v>
      </c>
    </row>
    <row r="179" spans="1:8" s="15" customFormat="1" x14ac:dyDescent="0.25">
      <c r="A179" s="30" t="s">
        <v>188</v>
      </c>
      <c r="B179" s="30" t="s">
        <v>189</v>
      </c>
      <c r="C179" s="30" t="s">
        <v>37</v>
      </c>
      <c r="D179" s="30" t="s">
        <v>106</v>
      </c>
      <c r="E179" s="30" t="s">
        <v>107</v>
      </c>
      <c r="F179" s="22">
        <v>2000000</v>
      </c>
      <c r="G179" s="36"/>
      <c r="H179" s="22">
        <v>2000000</v>
      </c>
    </row>
    <row r="180" spans="1:8" s="15" customFormat="1" x14ac:dyDescent="0.25">
      <c r="A180" s="2" t="s">
        <v>55</v>
      </c>
      <c r="B180" s="2" t="s">
        <v>54</v>
      </c>
      <c r="C180" s="2" t="s">
        <v>37</v>
      </c>
      <c r="D180" s="2" t="s">
        <v>33</v>
      </c>
      <c r="E180" s="2" t="s">
        <v>34</v>
      </c>
      <c r="F180" s="4">
        <v>3500000</v>
      </c>
      <c r="G180" s="36"/>
      <c r="H180" s="4">
        <v>3500000</v>
      </c>
    </row>
    <row r="181" spans="1:8" s="15" customFormat="1" x14ac:dyDescent="0.25">
      <c r="A181" s="2" t="s">
        <v>82</v>
      </c>
      <c r="B181" s="2" t="s">
        <v>83</v>
      </c>
      <c r="C181" s="2" t="s">
        <v>37</v>
      </c>
      <c r="D181" s="2" t="s">
        <v>33</v>
      </c>
      <c r="E181" s="2" t="s">
        <v>34</v>
      </c>
      <c r="F181" s="4">
        <v>50000</v>
      </c>
      <c r="G181" s="36"/>
      <c r="H181" s="4">
        <v>50000</v>
      </c>
    </row>
    <row r="182" spans="1:8" s="15" customFormat="1" x14ac:dyDescent="0.25">
      <c r="A182" s="14" t="s">
        <v>156</v>
      </c>
      <c r="B182" s="27" t="s">
        <v>154</v>
      </c>
      <c r="C182" s="30" t="s">
        <v>37</v>
      </c>
      <c r="D182" s="27" t="s">
        <v>33</v>
      </c>
      <c r="E182" s="30" t="s">
        <v>34</v>
      </c>
      <c r="F182" s="22">
        <v>2100000</v>
      </c>
      <c r="G182" s="36"/>
      <c r="H182" s="22">
        <v>2100000</v>
      </c>
    </row>
    <row r="183" spans="1:8" s="15" customFormat="1" x14ac:dyDescent="0.25">
      <c r="A183" s="30" t="s">
        <v>188</v>
      </c>
      <c r="B183" s="30" t="s">
        <v>189</v>
      </c>
      <c r="C183" s="30" t="s">
        <v>37</v>
      </c>
      <c r="D183" s="30" t="s">
        <v>33</v>
      </c>
      <c r="E183" s="30" t="s">
        <v>34</v>
      </c>
      <c r="F183" s="22">
        <v>1000000</v>
      </c>
      <c r="G183" s="36"/>
      <c r="H183" s="22">
        <v>1000000</v>
      </c>
    </row>
    <row r="184" spans="1:8" s="15" customFormat="1" x14ac:dyDescent="0.25">
      <c r="A184" s="30" t="s">
        <v>188</v>
      </c>
      <c r="B184" s="30" t="s">
        <v>189</v>
      </c>
      <c r="C184" s="30" t="s">
        <v>37</v>
      </c>
      <c r="D184" s="30" t="s">
        <v>190</v>
      </c>
      <c r="E184" s="30" t="s">
        <v>191</v>
      </c>
      <c r="F184" s="22">
        <v>1729000</v>
      </c>
      <c r="G184" s="36"/>
      <c r="H184" s="22">
        <v>1729000</v>
      </c>
    </row>
    <row r="185" spans="1:8" s="15" customFormat="1" x14ac:dyDescent="0.25">
      <c r="A185" s="2" t="s">
        <v>112</v>
      </c>
      <c r="B185" s="2" t="s">
        <v>113</v>
      </c>
      <c r="C185" s="2" t="s">
        <v>37</v>
      </c>
      <c r="D185" s="2" t="s">
        <v>114</v>
      </c>
      <c r="E185" s="2" t="s">
        <v>115</v>
      </c>
      <c r="F185" s="4">
        <v>10000000</v>
      </c>
      <c r="G185" s="36"/>
      <c r="H185" s="4">
        <v>10000000</v>
      </c>
    </row>
    <row r="186" spans="1:8" s="15" customFormat="1" x14ac:dyDescent="0.25">
      <c r="A186" s="2" t="s">
        <v>118</v>
      </c>
      <c r="B186" s="2" t="s">
        <v>119</v>
      </c>
      <c r="C186" s="2" t="s">
        <v>37</v>
      </c>
      <c r="D186" s="2" t="s">
        <v>114</v>
      </c>
      <c r="E186" s="2" t="s">
        <v>115</v>
      </c>
      <c r="F186" s="4">
        <v>3000000</v>
      </c>
      <c r="G186" s="36"/>
      <c r="H186" s="4">
        <v>3000000</v>
      </c>
    </row>
    <row r="187" spans="1:8" s="15" customFormat="1" x14ac:dyDescent="0.25">
      <c r="A187" s="2" t="s">
        <v>44</v>
      </c>
      <c r="B187" s="2" t="s">
        <v>41</v>
      </c>
      <c r="C187" s="2" t="s">
        <v>37</v>
      </c>
      <c r="D187" s="2" t="s">
        <v>45</v>
      </c>
      <c r="E187" s="2" t="s">
        <v>46</v>
      </c>
      <c r="F187" s="4">
        <v>480000000</v>
      </c>
      <c r="G187" s="36"/>
      <c r="H187" s="4">
        <v>480000000</v>
      </c>
    </row>
    <row r="188" spans="1:8" s="15" customFormat="1" ht="15.75" thickBot="1" x14ac:dyDescent="0.3">
      <c r="A188" s="2" t="s">
        <v>140</v>
      </c>
      <c r="B188" s="5" t="s">
        <v>133</v>
      </c>
      <c r="C188" s="5" t="s">
        <v>37</v>
      </c>
      <c r="D188" s="5" t="s">
        <v>141</v>
      </c>
      <c r="E188" s="5" t="s">
        <v>142</v>
      </c>
      <c r="F188" s="6">
        <v>3800000</v>
      </c>
      <c r="G188" s="38"/>
      <c r="H188" s="6">
        <v>3800000</v>
      </c>
    </row>
    <row r="189" spans="1:8" s="17" customFormat="1" ht="15.75" thickBot="1" x14ac:dyDescent="0.3">
      <c r="A189" s="18"/>
      <c r="B189" s="10" t="s">
        <v>193</v>
      </c>
      <c r="C189" s="11"/>
      <c r="D189" s="58"/>
      <c r="E189" s="59" t="s">
        <v>167</v>
      </c>
      <c r="F189" s="12"/>
      <c r="G189" s="52">
        <f>SUM(G158:G188)</f>
        <v>42081000</v>
      </c>
      <c r="H189" s="13">
        <f>SUM(H158:H188)</f>
        <v>554569000</v>
      </c>
    </row>
    <row r="190" spans="1:8" s="15" customFormat="1" ht="16.5" thickBot="1" x14ac:dyDescent="0.3">
      <c r="A190" s="1"/>
      <c r="B190" s="39"/>
      <c r="C190" s="39"/>
      <c r="D190" s="53"/>
      <c r="E190" s="54" t="s">
        <v>143</v>
      </c>
      <c r="F190" s="55"/>
      <c r="G190" s="56">
        <f>G189+G157</f>
        <v>1899927819</v>
      </c>
      <c r="H190" s="57">
        <f>H189+H157</f>
        <v>1899927819</v>
      </c>
    </row>
  </sheetData>
  <sortState ref="A6:H187">
    <sortCondition ref="C6:C187"/>
    <sortCondition ref="D6:D187"/>
  </sortState>
  <mergeCells count="3">
    <mergeCell ref="A1:H1"/>
    <mergeCell ref="A2:H2"/>
    <mergeCell ref="A3:H3"/>
  </mergeCells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ERDŐKERTES</vt:lpstr>
      <vt:lpstr>ROVATRA</vt:lpstr>
      <vt:lpstr>TEVÉKENYSÉGRE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csakine</dc:creator>
  <cp:lastModifiedBy>Homa Ibolya</cp:lastModifiedBy>
  <cp:lastPrinted>2020-03-04T13:43:05Z</cp:lastPrinted>
  <dcterms:created xsi:type="dcterms:W3CDTF">2020-01-29T14:11:28Z</dcterms:created>
  <dcterms:modified xsi:type="dcterms:W3CDTF">2020-03-04T13:43:45Z</dcterms:modified>
</cp:coreProperties>
</file>