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jásd\2019\kövi\zárszámadás\"/>
    </mc:Choice>
  </mc:AlternateContent>
  <bookViews>
    <workbookView xWindow="0" yWindow="0" windowWidth="20490" windowHeight="7755"/>
  </bookViews>
  <sheets>
    <sheet name="11.m.OVI Bevétele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[3]kd!$Q$2:$Q$3152</definedName>
    <definedName name="áá">#REF!</definedName>
    <definedName name="aaa">#REF!</definedName>
    <definedName name="aaaaaa">#REF!</definedName>
    <definedName name="aasd">#REF!</definedName>
    <definedName name="ac">[3]kd!$F$2:$F$3176</definedName>
    <definedName name="ad">#REF!</definedName>
    <definedName name="aé">#REF!</definedName>
    <definedName name="af">#REF!</definedName>
    <definedName name="ag">[4]körjegyzőség!$C$9:$C$28</definedName>
    <definedName name="ah">#REF!</definedName>
    <definedName name="aí">[4]Családsegítés!$C$27:$C$86</definedName>
    <definedName name="aj">[3]kd!$Q$2:$Q$3152</definedName>
    <definedName name="ak">#REF!</definedName>
    <definedName name="al">#REF!</definedName>
    <definedName name="áő">#REF!</definedName>
    <definedName name="aú">[3]kd!$F$2:$F$3176</definedName>
    <definedName name="aű">[3]kd!$F$2:$I$3368</definedName>
    <definedName name="aw">#REF!</definedName>
    <definedName name="ay">[3]kd!$F$2:$I$3368</definedName>
    <definedName name="b">#REF!</definedName>
    <definedName name="BB">#REF!</definedName>
    <definedName name="bbmmmm">#REF!</definedName>
    <definedName name="cv">[4]Gyermekjóléti!$C$27:$C$86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[4]Családsegítés!$C$27:$C$86</definedName>
    <definedName name="css_k_3">[4]Családsegítés!$C$27:$C$86</definedName>
    <definedName name="css_k_4">[5]Családsegítés!$C$27:$C$86</definedName>
    <definedName name="css_k_5">[5]Családsegítés!$C$27:$C$86</definedName>
    <definedName name="css_k_6">[5]Családsegítés!$C$27:$C$86</definedName>
    <definedName name="css_k_7">[4]Családsegítés!$C$27:$C$86</definedName>
    <definedName name="____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[4]körjegyzőség!$C$9:$C$28</definedName>
    <definedName name="ÉÉ">#REF!</definedName>
    <definedName name="ééé">#REF!</definedName>
    <definedName name="éééé">#REF!</definedName>
    <definedName name="efr">#REF!</definedName>
    <definedName name="élk">#REF!</definedName>
    <definedName name="ép">[3]kd!$Q$2:$Q$3152</definedName>
    <definedName name="épl">#REF!</definedName>
    <definedName name="er">[4]Családsegítés!$C$27:$C$86</definedName>
    <definedName name="es">#REF!</definedName>
    <definedName name="ew">[4]Gyermekjóléti!$C$27:$C$86</definedName>
    <definedName name="Excel_BuiltIn_Print_Area">#REF!</definedName>
    <definedName name="Excel_BuiltIn_Print_Titles">#REF!</definedName>
    <definedName name="g">#REF!</definedName>
    <definedName name="gg">[3]kd!$F$2:$I$3368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[4]Gyermekjóléti!$C$27:$C$86</definedName>
    <definedName name="gyj_k_3">[4]Gyermekjóléti!$C$27:$C$86</definedName>
    <definedName name="gyj_k_4">[5]Gyermekjóléti!$C$27:$C$86</definedName>
    <definedName name="gyj_k_5">[5]Gyermekjóléti!$C$27:$C$86</definedName>
    <definedName name="gyj_k_6">[5]Gyermekjóléti!$C$27:$C$86</definedName>
    <definedName name="gyj_k_7">[4]Gyermekjóléti!$C$27:$C$86</definedName>
    <definedName name="gyk_k_">#REF!</definedName>
    <definedName name="h">#REF!</definedName>
    <definedName name="hh">#REF!</definedName>
    <definedName name="ÍA">#REF!</definedName>
    <definedName name="ÍD">[3]kd!$F$2:$F$3176</definedName>
    <definedName name="ÍÍ">[4]Családsegítés!$C$27:$C$86</definedName>
    <definedName name="ÍS">[3]kd!$F$2:$I$3368</definedName>
    <definedName name="J">#REF!</definedName>
    <definedName name="jjj">#REF!</definedName>
    <definedName name="jk">#REF!</definedName>
    <definedName name="k">#REF!</definedName>
    <definedName name="kiu">[3]kd!$Q$2:$Q$3152</definedName>
    <definedName name="kj_sz1">[6]kd!$Q$2:$Q$3152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[4]körjegyzőség!$C$9:$C$28</definedName>
    <definedName name="kjz_k_3">[4]körjegyzőség!$C$9:$C$28</definedName>
    <definedName name="kjz_k_4">[5]körjegyzőség!$C$9:$C$28</definedName>
    <definedName name="kjz_k_5">[5]körjegyzőség!$C$9:$C$28</definedName>
    <definedName name="kjz_k_6">[5]körjegyzőség!$C$9:$C$28</definedName>
    <definedName name="kjz_k_7">[4]körjegyzőség!$C$9:$C$28</definedName>
    <definedName name="kjz_sz">NA()</definedName>
    <definedName name="kjz_sz_1">NA()</definedName>
    <definedName name="kjz_sz_2">[3]kd!$Q$2:$Q$3152</definedName>
    <definedName name="kjz_sz_3">[3]kd!$Q$2:$Q$3152</definedName>
    <definedName name="kjz_sz_4">[8]kd!$Q$2:$Q$3152</definedName>
    <definedName name="kjz_sz_5">[8]kd!$Q$2:$Q$3152</definedName>
    <definedName name="kjz_sz_6">[8]kd!$Q$2:$Q$3152</definedName>
    <definedName name="kjz_sz_7">[3]kd!$Q$2:$Q$3152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[4]körjegyzőség!$C$9:$C$28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[3]kd!$F$2:$I$3368</definedName>
    <definedName name="okod_3">[3]kd!$F$2:$I$3368</definedName>
    <definedName name="okod_4">[8]kd!$F$2:$I$3368</definedName>
    <definedName name="okod_5">[8]kd!$F$2:$I$3368</definedName>
    <definedName name="okod_6">[8]kd!$F$2:$I$3368</definedName>
    <definedName name="okod_7">[3]kd!$F$2:$I$3368</definedName>
    <definedName name="onev">[10]kod!$BT$34:$BT$3184</definedName>
    <definedName name="onk">[11]kd!$F$2:$F$3178</definedName>
    <definedName name="ovimérleg">#REF!</definedName>
    <definedName name="őé">#REF!</definedName>
    <definedName name="önk">NA()</definedName>
    <definedName name="önk_1">NA()</definedName>
    <definedName name="önk_2">[3]kd!$F$2:$F$3176</definedName>
    <definedName name="önk_3">[3]kd!$F$2:$F$3176</definedName>
    <definedName name="önk_4">[8]kd!$F$2:$F$3176</definedName>
    <definedName name="önk_5">[8]kd!$F$2:$F$3176</definedName>
    <definedName name="önk_6">[8]kd!$F$2:$F$3176</definedName>
    <definedName name="önk_7">[3]kd!$F$2:$F$3176</definedName>
    <definedName name="pl">#REF!</definedName>
    <definedName name="plé">#REF!</definedName>
    <definedName name="pm">[8]kd!$F$2:$F$3178</definedName>
    <definedName name="po">[4]Családsegítés!$C$27:$C$86</definedName>
    <definedName name="ppp">[11]kd!$F$2:$I$3370</definedName>
    <definedName name="pű">#REF!</definedName>
    <definedName name="qa">#REF!</definedName>
    <definedName name="QÁ">#REF!</definedName>
    <definedName name="QB">[4]körjegyzőség!$C$9:$C$28</definedName>
    <definedName name="qd">[3]kd!$Q$2:$Q$3152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[4]Gyermekjóléti!$C$27:$C$86</definedName>
    <definedName name="QÍ">[3]kd!$F$2:$F$3176</definedName>
    <definedName name="qj">[3]kd!$F$2:$I$3368</definedName>
    <definedName name="qk">[3]kd!$F$2:$F$3176</definedName>
    <definedName name="QL">#REF!</definedName>
    <definedName name="QM">[3]kd!$Q$2:$Q$3152</definedName>
    <definedName name="QN">#REF!</definedName>
    <definedName name="qo">#REF!</definedName>
    <definedName name="qő">[4]körjegyzőség!$C$9:$C$28</definedName>
    <definedName name="qp">#REF!</definedName>
    <definedName name="QQ">#REF!</definedName>
    <definedName name="qqq">[11]kd!$Q$2:$Q$3154</definedName>
    <definedName name="qr">#REF!</definedName>
    <definedName name="qt">[4]Családsegítés!$C$27:$C$86</definedName>
    <definedName name="qu">#REF!</definedName>
    <definedName name="qú">#REF!</definedName>
    <definedName name="QŰ">[3]kd!$F$2:$I$3368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[5]Családsegítés!$C$27:$C$86</definedName>
    <definedName name="sta">[5]Gyermekjóléti!$C$27:$C$86</definedName>
    <definedName name="szt">[8]kd!$Q$2:$Q$3154</definedName>
    <definedName name="tre">[4]Gyermekjóléti!$C$27:$C$86</definedName>
    <definedName name="tttttttt">#REF!</definedName>
    <definedName name="tz">#REF!</definedName>
    <definedName name="úé">[3]kd!$F$2:$I$3368</definedName>
    <definedName name="úű">[3]kd!$F$2:$F$3176</definedName>
    <definedName name="uz">#REF!</definedName>
    <definedName name="ŰŰ">#REF!</definedName>
    <definedName name="űűűűű">#REF!</definedName>
    <definedName name="üüüüüüüüü">#REF!</definedName>
    <definedName name="VV">[4]Gyermekjóléti!$C$27:$C$86</definedName>
    <definedName name="we">[4]körjegyzőség!$C$9:$C$28</definedName>
    <definedName name="WI">#REF!</definedName>
    <definedName name="WO">#REF!</definedName>
    <definedName name="WR">[4]Családsegítés!$C$27:$C$86</definedName>
    <definedName name="WT">#REF!</definedName>
    <definedName name="WU">[4]Gyermekjóléti!$C$27:$C$86</definedName>
    <definedName name="ww">[3]kd!$F$2:$F$3176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[4]körjegyzőség!$C$9:$C$28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D21" i="1"/>
  <c r="C21" i="1"/>
  <c r="E16" i="1"/>
  <c r="E23" i="1" s="1"/>
  <c r="C16" i="1"/>
  <c r="C23" i="1" s="1"/>
  <c r="E15" i="1"/>
  <c r="D15" i="1"/>
  <c r="D16" i="1" s="1"/>
  <c r="C15" i="1"/>
  <c r="D23" i="1" l="1"/>
</calcChain>
</file>

<file path=xl/sharedStrings.xml><?xml version="1.0" encoding="utf-8"?>
<sst xmlns="http://schemas.openxmlformats.org/spreadsheetml/2006/main" count="31" uniqueCount="31">
  <si>
    <t>JÁSDI MESEVÁR ÓVODA BEVÉTELEI 2018. DECEMBER 31-ÉN</t>
  </si>
  <si>
    <t>adatok forintban</t>
  </si>
  <si>
    <t>rovat</t>
  </si>
  <si>
    <t>Megnevezés</t>
  </si>
  <si>
    <t xml:space="preserve">2018.évi </t>
  </si>
  <si>
    <t>Eredeti előirányzat</t>
  </si>
  <si>
    <t>Módosított előirányzat</t>
  </si>
  <si>
    <t>Teljesítés</t>
  </si>
  <si>
    <t>B402</t>
  </si>
  <si>
    <t xml:space="preserve">Szolgáltatások ellenértéke </t>
  </si>
  <si>
    <t>B405</t>
  </si>
  <si>
    <t xml:space="preserve">Ellátási díjak </t>
  </si>
  <si>
    <t>B406</t>
  </si>
  <si>
    <t xml:space="preserve">Kiszámlázott általános forgalmi adó </t>
  </si>
  <si>
    <t>B407</t>
  </si>
  <si>
    <t xml:space="preserve">Általános forgalmi adó visszatérítése </t>
  </si>
  <si>
    <t>B4082</t>
  </si>
  <si>
    <t xml:space="preserve">Egyéb kapott (járó) kamatok és kamatjellegű bevételek </t>
  </si>
  <si>
    <t>B411</t>
  </si>
  <si>
    <t xml:space="preserve">Egyéb működési bevételek </t>
  </si>
  <si>
    <t>B4</t>
  </si>
  <si>
    <t xml:space="preserve">Működési bevételek </t>
  </si>
  <si>
    <t xml:space="preserve">Költségvetési bevételek </t>
  </si>
  <si>
    <t>B8131</t>
  </si>
  <si>
    <t xml:space="preserve">Előző év költségvetési maradványának igénybevétele </t>
  </si>
  <si>
    <t>B816</t>
  </si>
  <si>
    <t xml:space="preserve">Központi, irányító szervi támogatás </t>
  </si>
  <si>
    <t>B8</t>
  </si>
  <si>
    <t xml:space="preserve">Finanszírozási bevételek </t>
  </si>
  <si>
    <t>Összes bevétel:</t>
  </si>
  <si>
    <t>11. melléklet a 6/2019.(V.29.)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</si>
</sst>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sz val="10"/>
      <name val="MS Sans Serif"/>
      <family val="2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6">
    <xf numFmtId="0" fontId="0" fillId="0" borderId="0" xfId="0"/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right" vertical="center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wrapText="1"/>
    </xf>
    <xf numFmtId="3" fontId="2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Border="1"/>
    <xf numFmtId="3" fontId="2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left" wrapText="1"/>
    </xf>
    <xf numFmtId="3" fontId="4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3" fontId="4" fillId="0" borderId="1" xfId="0" applyNumberFormat="1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/>
    <xf numFmtId="3" fontId="4" fillId="0" borderId="1" xfId="0" applyNumberFormat="1" applyFont="1" applyBorder="1" applyAlignment="1">
      <alignment horizontal="right"/>
    </xf>
  </cellXfs>
  <cellStyles count="3">
    <cellStyle name="Normál" xfId="0" builtinId="0"/>
    <cellStyle name="Normál 2 2 2" xfId="1"/>
    <cellStyle name="Normál 2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oda-3266/AppData/Local/Microsoft/Windows/INetCache/Content.Outlook/BI72UTGQ/Z&#225;rsz&#225;mad&#225;s%20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Z&#193;RSZ&#193;MAD&#193;S_2018_mell&#233;klete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9/K&#214;LTS&#201;GVET&#201;S_&#214;NKORM&#193;NYZAT_2019/K&#246;lts&#233;gvet&#233;s_&#246;nkorm&#225;nyzat_20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.Összevont KV-i mérleg"/>
      <sheetName val="2.m.Összevont maradvány"/>
      <sheetName val="3.m.Összevont mérleg"/>
      <sheetName val="4.m.Összevont eredmény"/>
      <sheetName val="5.m.Önk.KV-i Mérleg"/>
      <sheetName val="6.m.Önk.bevételek"/>
      <sheetName val="7.m.Önk.kiadás"/>
      <sheetName val="8.m.Pénzeszköz_önk"/>
      <sheetName val="9.m.Önk.mérleg"/>
      <sheetName val="10.m.OVI_KV-i_Mérleg "/>
      <sheetName val="11.m.OVI Bevételek"/>
      <sheetName val="12.m.OVI Kiadások"/>
      <sheetName val="13.m.Pénzeszköz_óvoda "/>
      <sheetName val="14.m.Óvoda mérleg"/>
      <sheetName val="15.m.Felhalmozás"/>
      <sheetName val="16.m.közv.tám"/>
      <sheetName val="17.m.Hitel"/>
      <sheetName val="18.m.Többéves kihatással járó d"/>
      <sheetName val="19.m. EU-s projektek"/>
      <sheetName val="20.m.Stab.tv"/>
      <sheetName val="21.m.Vagyonkimutatá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adások"/>
      <sheetName val="Bevételek"/>
      <sheetName val="Állami tám."/>
      <sheetName val="int. műk.bev."/>
      <sheetName val="Bérek Jásd Önkormányzat "/>
      <sheetName val="Bérek Jásd közfoglalkoztatás"/>
      <sheetName val="részletezés19"/>
      <sheetName val="BERUHÁZÁSOK"/>
      <sheetName val="beruh.Tünde"/>
      <sheetName val="mate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/>
  <dimension ref="A1:F25"/>
  <sheetViews>
    <sheetView tabSelected="1" workbookViewId="0">
      <selection sqref="A1:E1"/>
    </sheetView>
  </sheetViews>
  <sheetFormatPr defaultRowHeight="12.75" x14ac:dyDescent="0.2"/>
  <cols>
    <col min="1" max="1" width="8.140625" style="24" customWidth="1"/>
    <col min="2" max="2" width="33.5703125" style="23" customWidth="1"/>
    <col min="3" max="3" width="11.7109375" style="24" customWidth="1"/>
    <col min="4" max="4" width="12.28515625" style="24" customWidth="1"/>
    <col min="5" max="5" width="12" style="24" customWidth="1"/>
    <col min="6" max="6" width="9.140625" style="7"/>
    <col min="7" max="16384" width="9.140625" style="24"/>
  </cols>
  <sheetData>
    <row r="1" spans="1:5" s="2" customFormat="1" ht="39.75" customHeight="1" x14ac:dyDescent="0.25">
      <c r="A1" s="1" t="s">
        <v>30</v>
      </c>
      <c r="B1" s="1"/>
      <c r="C1" s="1"/>
      <c r="D1" s="1"/>
      <c r="E1" s="1"/>
    </row>
    <row r="2" spans="1:5" s="2" customFormat="1" ht="25.5" customHeight="1" x14ac:dyDescent="0.25">
      <c r="A2" s="3" t="s">
        <v>0</v>
      </c>
      <c r="B2" s="3"/>
      <c r="C2" s="3"/>
      <c r="D2" s="3"/>
      <c r="E2" s="3"/>
    </row>
    <row r="3" spans="1:5" s="2" customFormat="1" ht="25.5" customHeight="1" x14ac:dyDescent="0.25">
      <c r="A3" s="4" t="s">
        <v>1</v>
      </c>
      <c r="B3" s="4"/>
      <c r="C3" s="4"/>
      <c r="D3" s="4"/>
      <c r="E3" s="4"/>
    </row>
    <row r="4" spans="1:5" s="7" customFormat="1" x14ac:dyDescent="0.2">
      <c r="A4" s="5"/>
      <c r="B4" s="6"/>
    </row>
    <row r="5" spans="1:5" s="7" customFormat="1" x14ac:dyDescent="0.2">
      <c r="A5" s="5"/>
      <c r="B5" s="6"/>
    </row>
    <row r="6" spans="1:5" s="7" customFormat="1" x14ac:dyDescent="0.2">
      <c r="A6" s="8" t="s">
        <v>2</v>
      </c>
      <c r="B6" s="8" t="s">
        <v>3</v>
      </c>
      <c r="C6" s="8" t="s">
        <v>4</v>
      </c>
      <c r="D6" s="8"/>
      <c r="E6" s="8"/>
    </row>
    <row r="7" spans="1:5" s="7" customFormat="1" ht="25.5" x14ac:dyDescent="0.2">
      <c r="A7" s="8"/>
      <c r="B7" s="8"/>
      <c r="C7" s="9" t="s">
        <v>5</v>
      </c>
      <c r="D7" s="9" t="s">
        <v>6</v>
      </c>
      <c r="E7" s="9" t="s">
        <v>7</v>
      </c>
    </row>
    <row r="8" spans="1:5" s="7" customFormat="1" x14ac:dyDescent="0.2">
      <c r="A8" s="10"/>
      <c r="B8" s="11"/>
      <c r="C8" s="11"/>
      <c r="D8" s="11"/>
      <c r="E8" s="11"/>
    </row>
    <row r="9" spans="1:5" s="7" customFormat="1" x14ac:dyDescent="0.2">
      <c r="A9" s="10" t="s">
        <v>8</v>
      </c>
      <c r="B9" s="10" t="s">
        <v>9</v>
      </c>
      <c r="C9" s="12">
        <v>14500000</v>
      </c>
      <c r="D9" s="13">
        <v>12301053</v>
      </c>
      <c r="E9" s="13">
        <v>12301153</v>
      </c>
    </row>
    <row r="10" spans="1:5" x14ac:dyDescent="0.2">
      <c r="A10" s="10" t="s">
        <v>10</v>
      </c>
      <c r="B10" s="10" t="s">
        <v>11</v>
      </c>
      <c r="C10" s="12">
        <v>450000</v>
      </c>
      <c r="D10" s="13">
        <v>460000</v>
      </c>
      <c r="E10" s="13">
        <v>508314</v>
      </c>
    </row>
    <row r="11" spans="1:5" x14ac:dyDescent="0.2">
      <c r="A11" s="10" t="s">
        <v>12</v>
      </c>
      <c r="B11" s="10" t="s">
        <v>13</v>
      </c>
      <c r="C11" s="12">
        <v>4050000</v>
      </c>
      <c r="D11" s="13">
        <v>3504950</v>
      </c>
      <c r="E11" s="13">
        <v>3458565</v>
      </c>
    </row>
    <row r="12" spans="1:5" x14ac:dyDescent="0.2">
      <c r="A12" s="10" t="s">
        <v>14</v>
      </c>
      <c r="B12" s="10" t="s">
        <v>15</v>
      </c>
      <c r="C12" s="12"/>
      <c r="D12" s="13">
        <v>253000</v>
      </c>
      <c r="E12" s="13">
        <v>253000</v>
      </c>
    </row>
    <row r="13" spans="1:5" ht="25.5" x14ac:dyDescent="0.2">
      <c r="A13" s="10" t="s">
        <v>16</v>
      </c>
      <c r="B13" s="10" t="s">
        <v>17</v>
      </c>
      <c r="C13" s="12">
        <v>2000</v>
      </c>
      <c r="D13" s="13">
        <v>2000</v>
      </c>
      <c r="E13" s="13">
        <v>70</v>
      </c>
    </row>
    <row r="14" spans="1:5" x14ac:dyDescent="0.2">
      <c r="A14" s="10" t="s">
        <v>18</v>
      </c>
      <c r="B14" s="10" t="s">
        <v>19</v>
      </c>
      <c r="C14" s="12">
        <v>10000</v>
      </c>
      <c r="D14" s="13">
        <v>300000</v>
      </c>
      <c r="E14" s="13">
        <v>300001</v>
      </c>
    </row>
    <row r="15" spans="1:5" x14ac:dyDescent="0.2">
      <c r="A15" s="14" t="s">
        <v>20</v>
      </c>
      <c r="B15" s="14" t="s">
        <v>21</v>
      </c>
      <c r="C15" s="15">
        <f>SUM(C9:C14)</f>
        <v>19012000</v>
      </c>
      <c r="D15" s="15">
        <f>SUM(D9:D14)</f>
        <v>16821003</v>
      </c>
      <c r="E15" s="15">
        <f>SUM(E9:E14)</f>
        <v>16821103</v>
      </c>
    </row>
    <row r="16" spans="1:5" x14ac:dyDescent="0.2">
      <c r="A16" s="14"/>
      <c r="B16" s="14" t="s">
        <v>22</v>
      </c>
      <c r="C16" s="15">
        <f>SUM(C15)</f>
        <v>19012000</v>
      </c>
      <c r="D16" s="15">
        <f>SUM(D15)</f>
        <v>16821003</v>
      </c>
      <c r="E16" s="15">
        <f>SUM(E15)</f>
        <v>16821103</v>
      </c>
    </row>
    <row r="17" spans="1:5" x14ac:dyDescent="0.2">
      <c r="A17" s="16"/>
      <c r="B17" s="17"/>
      <c r="C17" s="12"/>
      <c r="D17" s="18"/>
      <c r="E17" s="18"/>
    </row>
    <row r="18" spans="1:5" x14ac:dyDescent="0.2">
      <c r="A18" s="16"/>
      <c r="B18" s="17"/>
      <c r="C18" s="12"/>
      <c r="D18" s="18"/>
      <c r="E18" s="18"/>
    </row>
    <row r="19" spans="1:5" ht="25.5" x14ac:dyDescent="0.2">
      <c r="A19" s="10" t="s">
        <v>23</v>
      </c>
      <c r="B19" s="10" t="s">
        <v>24</v>
      </c>
      <c r="C19" s="12">
        <v>365520</v>
      </c>
      <c r="D19" s="13">
        <v>365520</v>
      </c>
      <c r="E19" s="13">
        <v>365520</v>
      </c>
    </row>
    <row r="20" spans="1:5" x14ac:dyDescent="0.2">
      <c r="A20" s="10" t="s">
        <v>25</v>
      </c>
      <c r="B20" s="10" t="s">
        <v>26</v>
      </c>
      <c r="C20" s="12">
        <v>22484480</v>
      </c>
      <c r="D20" s="13">
        <v>26096141</v>
      </c>
      <c r="E20" s="13">
        <v>26096141</v>
      </c>
    </row>
    <row r="21" spans="1:5" x14ac:dyDescent="0.2">
      <c r="A21" s="14" t="s">
        <v>27</v>
      </c>
      <c r="B21" s="14" t="s">
        <v>28</v>
      </c>
      <c r="C21" s="15">
        <f>SUM(C19:C20)</f>
        <v>22850000</v>
      </c>
      <c r="D21" s="15">
        <f>SUM(D19:D20)</f>
        <v>26461661</v>
      </c>
      <c r="E21" s="15">
        <f>SUM(E19:E20)</f>
        <v>26461661</v>
      </c>
    </row>
    <row r="22" spans="1:5" x14ac:dyDescent="0.2">
      <c r="A22" s="16"/>
      <c r="B22" s="17"/>
      <c r="C22" s="12"/>
      <c r="D22" s="18"/>
      <c r="E22" s="18"/>
    </row>
    <row r="23" spans="1:5" x14ac:dyDescent="0.2">
      <c r="A23" s="19"/>
      <c r="B23" s="20" t="s">
        <v>29</v>
      </c>
      <c r="C23" s="21">
        <f>C21+C16</f>
        <v>41862000</v>
      </c>
      <c r="D23" s="21">
        <f>D21+D16</f>
        <v>43282664</v>
      </c>
      <c r="E23" s="21">
        <f>E21+E16</f>
        <v>43282764</v>
      </c>
    </row>
    <row r="24" spans="1:5" x14ac:dyDescent="0.2">
      <c r="A24" s="22"/>
      <c r="E24" s="25"/>
    </row>
    <row r="25" spans="1:5" x14ac:dyDescent="0.2">
      <c r="A25" s="5"/>
      <c r="B25" s="6"/>
      <c r="C25" s="7"/>
      <c r="D25" s="7"/>
      <c r="E25" s="7"/>
    </row>
  </sheetData>
  <mergeCells count="6">
    <mergeCell ref="A1:E1"/>
    <mergeCell ref="A2:E2"/>
    <mergeCell ref="A3:E3"/>
    <mergeCell ref="A6:A7"/>
    <mergeCell ref="B6:B7"/>
    <mergeCell ref="C6:E6"/>
  </mergeCells>
  <printOptions gridLines="1"/>
  <pageMargins left="1.1417322834645669" right="0.74803149606299213" top="0.98425196850393704" bottom="0.98425196850393704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11.m.OVI Bevételek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2019-05-31T09:04:02Z</dcterms:created>
  <dcterms:modified xsi:type="dcterms:W3CDTF">2019-05-31T09:04:14Z</dcterms:modified>
</cp:coreProperties>
</file>