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58" i="1" l="1"/>
  <c r="E60" i="1" s="1"/>
  <c r="E61" i="1" s="1"/>
  <c r="E62" i="1" s="1"/>
  <c r="D58" i="1"/>
  <c r="D60" i="1" s="1"/>
  <c r="D61" i="1" s="1"/>
  <c r="D62" i="1" s="1"/>
  <c r="C58" i="1"/>
  <c r="C60" i="1" s="1"/>
  <c r="C61" i="1" s="1"/>
  <c r="C62" i="1" s="1"/>
</calcChain>
</file>

<file path=xl/sharedStrings.xml><?xml version="1.0" encoding="utf-8"?>
<sst xmlns="http://schemas.openxmlformats.org/spreadsheetml/2006/main" count="118" uniqueCount="117">
  <si>
    <t>2/a. számú melléklet a 10/2019. (V.29.) önkormányzati rendelethez</t>
  </si>
  <si>
    <t>Szilvásvárad Község Önkormányzata</t>
  </si>
  <si>
    <t>2018. éves bevételeinek alakulása rovatonként részletezve</t>
  </si>
  <si>
    <t>Adatok forintban</t>
  </si>
  <si>
    <t>Sor</t>
  </si>
  <si>
    <t>Megnevezés</t>
  </si>
  <si>
    <t>Eredeti előirányzat</t>
  </si>
  <si>
    <t>Módosított előirányzat</t>
  </si>
  <si>
    <t>Pénzforgalmi teljesítés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</si>
  <si>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</si>
  <si>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</si>
  <si>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</si>
  <si>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</si>
  <si>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</si>
  <si>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</si>
  <si>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</si>
  <si>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</si>
  <si>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</si>
  <si>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</si>
  <si>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</si>
  <si>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</si>
  <si>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</si>
  <si>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</si>
  <si>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</si>
  <si>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</si>
  <si>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</si>
  <si>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</si>
  <si>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35</t>
  </si>
  <si>
    <t>ebből: fejezeti kezelésű előirányzatok EU-s programokra és azok hazai társfinanszírozása (B16)</t>
  </si>
  <si>
    <t>37</t>
  </si>
  <si>
    <t>ebből: társadalombiztosítás pénzügyi alapjai (B16)</t>
  </si>
  <si>
    <t>38</t>
  </si>
  <si>
    <t>ebből: elkülönített állami pénzalapok (B16)</t>
  </si>
  <si>
    <t>39</t>
  </si>
  <si>
    <t>ebből: helyi önkormányzatok és költségvetési szerveik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</si>
  <si>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</si>
  <si>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</si>
  <si>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</si>
  <si>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</si>
  <si>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68</t>
  </si>
  <si>
    <t>Egyéb felhalmozási célú támogatások bevételei államháztartáson belülről (=69+…+78) (B25)</t>
  </si>
  <si>
    <t>71</t>
  </si>
  <si>
    <t>ebből: fejezeti kezelésű előirányzatok EU-s programokra és azok hazai társfinanszírozása (B25)</t>
  </si>
  <si>
    <t>79</t>
  </si>
  <si>
    <t>Felhalmozási célú támogatások államháztartáson belülről (=44+45+46+57+68) (B2)</t>
  </si>
  <si>
    <t>109</t>
  </si>
  <si>
    <t>Vagyoni tipusú adók (=110+…+115) (B34)</t>
  </si>
  <si>
    <t>111</t>
  </si>
  <si>
    <t>ebből: magánszemélyek kommunális adója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</si>
  <si>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</si>
  <si>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</si>
  <si>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</si>
  <si>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</si>
  <si>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</si>
  <si>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</si>
  <si>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</si>
  <si>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</si>
  <si>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149</t>
  </si>
  <si>
    <t>Egyéb áruhasználati és szolgáltatási adók  (=150+…+166) (B355)</t>
  </si>
  <si>
    <t>157</t>
  </si>
  <si>
    <t>ebből: tartózkodás után fizetett idegenforgalmi adó  (B355)</t>
  </si>
  <si>
    <t>167</t>
  </si>
  <si>
    <t>Termékek és szolgáltatások adói (=116+139+143+144+149)  (B35)</t>
  </si>
  <si>
    <t>168</t>
  </si>
  <si>
    <t>Egyéb közhatalmi bevételek (&gt;=169+…+185) (B36)</t>
  </si>
  <si>
    <t>179</t>
  </si>
  <si>
    <t>ebből: szabálysértési pénz- és helyszíni bírság és a közlekedési szabályszegések után kiszabott közigazgatási bírság helyi önkormányzatot megillető része (B36)</t>
  </si>
  <si>
    <t>180</t>
  </si>
  <si>
    <t>ebből: egyéb bírság (B36)</t>
  </si>
  <si>
    <t>186</t>
  </si>
  <si>
    <t>Közhatalmi bevételek (=93+94+104+109+167+168) (B3)</t>
  </si>
  <si>
    <t>188</t>
  </si>
  <si>
    <t>Szolgáltatások ellenértéke (&gt;=189+190) (B402)</t>
  </si>
  <si>
    <t>191</t>
  </si>
  <si>
    <t>Közvetített szolgáltatások ellenértéke  (&gt;=192) (B403)</t>
  </si>
  <si>
    <t>192</t>
  </si>
  <si>
    <t>ebből: államháztartáson belül (B403)</t>
  </si>
  <si>
    <t>193</t>
  </si>
  <si>
    <t>Tulajdonosi bevételek (&gt;=194+…+199) (B404)</t>
  </si>
  <si>
    <t>195</t>
  </si>
  <si>
    <t>ebből: önkormányzati vagyon üzemeltetéséből, koncesszióból származó bevétel (B404)</t>
  </si>
  <si>
    <t>196</t>
  </si>
  <si>
    <t>ebből: önkormányzati vagyon vagyonkezelésbe adásából származó bevétel (B404)</t>
  </si>
  <si>
    <t>201</t>
  </si>
  <si>
    <t>Kiszámlázott általános forgalmi adó (B406)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</si>
  <si>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</si>
  <si>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</si>
  <si>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</si>
  <si>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</si>
  <si>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</si>
  <si>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</si>
  <si>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222</t>
  </si>
  <si>
    <t>Működési bevételek (=187+188+191+193+200+…+202+209+217+218+219) (B4)</t>
  </si>
  <si>
    <t>225</t>
  </si>
  <si>
    <t>Ingatlanok értékesítése (&gt;=226) (B52)</t>
  </si>
  <si>
    <t>226</t>
  </si>
  <si>
    <t>ebből: termőföld-eladás bevételei (B52)</t>
  </si>
  <si>
    <t>231</t>
  </si>
  <si>
    <t>Felhalmozási bevételek (=223+225+227+228+230) (B5)</t>
  </si>
  <si>
    <t>271</t>
  </si>
  <si>
    <t>Egyéb felhalmozási célú átvett pénzeszközök (=272+…+282) (B75)</t>
  </si>
  <si>
    <t>274</t>
  </si>
  <si>
    <t>ebből: egyéb civil szervezetek (B75)</t>
  </si>
  <si>
    <t>283</t>
  </si>
  <si>
    <t>Felhalmozási célú átvett pénzeszközök (=258+…+261+271) (B7)</t>
  </si>
  <si>
    <t>284</t>
  </si>
  <si>
    <t>Költségvetési bevételek (=43+79+186+222+231+257+283) (B1-B7)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</si>
  <si>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</si>
  <si>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</si>
  <si>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</si>
  <si>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</si>
  <si>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</si>
  <si>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</si>
  <si>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</si>
  <si>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</si>
  <si>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</si>
  <si>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BEVÉTELEK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</si>
</sst>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righ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topLeftCell="A43" workbookViewId="0">
      <selection sqref="A1:F62"/>
    </sheetView>
  </sheetViews>
  <sheetFormatPr defaultRowHeight="15" x14ac:dyDescent="0.25"/>
  <cols>
    <col min="1" max="1" width="8.140625" customWidth="1"/>
    <col min="2" max="2" width="63.5703125" customWidth="1"/>
    <col min="3" max="3" width="14.85546875" customWidth="1"/>
    <col min="4" max="4" width="15.5703125" customWidth="1"/>
    <col min="5" max="5" width="14.85546875" customWidth="1"/>
  </cols>
  <sheetData>
    <row r="1" spans="1:6" x14ac:dyDescent="0.25">
      <c r="E1" s="1" t="s">
        <v>0</v>
      </c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2" t="s">
        <v>2</v>
      </c>
      <c r="B4" s="2"/>
      <c r="C4" s="2"/>
      <c r="D4" s="2"/>
      <c r="E4" s="2"/>
      <c r="F4" s="2"/>
    </row>
    <row r="6" spans="1:6" x14ac:dyDescent="0.25">
      <c r="E6" s="3" t="s">
        <v>3</v>
      </c>
    </row>
    <row r="7" spans="1:6" ht="28.5" x14ac:dyDescent="0.25">
      <c r="A7" s="4" t="s">
        <v>4</v>
      </c>
      <c r="B7" s="4" t="s">
        <v>5</v>
      </c>
      <c r="C7" s="5" t="s">
        <v>6</v>
      </c>
      <c r="D7" s="5" t="s">
        <v>7</v>
      </c>
      <c r="E7" s="5" t="s">
        <v>8</v>
      </c>
    </row>
    <row r="8" spans="1:6" x14ac:dyDescent="0.25">
      <c r="A8" s="6" t="s">
        <v>9</v>
      </c>
      <c r="B8" s="7" t="s">
        <v>10</v>
      </c>
      <c r="C8" s="8">
        <v>75019818</v>
      </c>
      <c r="D8" s="8">
        <v>75107902</v>
      </c>
      <c r="E8" s="8">
        <v>75107902</v>
      </c>
    </row>
    <row r="9" spans="1:6" ht="30" x14ac:dyDescent="0.25">
      <c r="A9" s="6" t="s">
        <v>11</v>
      </c>
      <c r="B9" s="7" t="s">
        <v>12</v>
      </c>
      <c r="C9" s="8">
        <v>42797900</v>
      </c>
      <c r="D9" s="8">
        <v>43457484</v>
      </c>
      <c r="E9" s="8">
        <v>43457484</v>
      </c>
    </row>
    <row r="10" spans="1:6" ht="30" x14ac:dyDescent="0.25">
      <c r="A10" s="6" t="s">
        <v>13</v>
      </c>
      <c r="B10" s="7" t="s">
        <v>14</v>
      </c>
      <c r="C10" s="8">
        <v>63277770</v>
      </c>
      <c r="D10" s="8">
        <v>66304590</v>
      </c>
      <c r="E10" s="8">
        <v>66304590</v>
      </c>
    </row>
    <row r="11" spans="1:6" x14ac:dyDescent="0.25">
      <c r="A11" s="6" t="s">
        <v>15</v>
      </c>
      <c r="B11" s="7" t="s">
        <v>16</v>
      </c>
      <c r="C11" s="8">
        <v>1936000</v>
      </c>
      <c r="D11" s="8">
        <v>1936000</v>
      </c>
      <c r="E11" s="8">
        <v>1936000</v>
      </c>
    </row>
    <row r="12" spans="1:6" ht="30" x14ac:dyDescent="0.25">
      <c r="A12" s="6" t="s">
        <v>17</v>
      </c>
      <c r="B12" s="7" t="s">
        <v>18</v>
      </c>
      <c r="C12" s="8">
        <v>0</v>
      </c>
      <c r="D12" s="8">
        <v>5461317</v>
      </c>
      <c r="E12" s="8">
        <v>5461317</v>
      </c>
    </row>
    <row r="13" spans="1:6" x14ac:dyDescent="0.25">
      <c r="A13" s="6" t="s">
        <v>19</v>
      </c>
      <c r="B13" s="7" t="s">
        <v>20</v>
      </c>
      <c r="C13" s="8">
        <v>0</v>
      </c>
      <c r="D13" s="8">
        <v>173767</v>
      </c>
      <c r="E13" s="8">
        <v>173767</v>
      </c>
    </row>
    <row r="14" spans="1:6" x14ac:dyDescent="0.25">
      <c r="A14" s="6" t="s">
        <v>21</v>
      </c>
      <c r="B14" s="7" t="s">
        <v>22</v>
      </c>
      <c r="C14" s="8">
        <v>183031488</v>
      </c>
      <c r="D14" s="8">
        <v>192441060</v>
      </c>
      <c r="E14" s="8">
        <v>192441060</v>
      </c>
    </row>
    <row r="15" spans="1:6" ht="30" x14ac:dyDescent="0.25">
      <c r="A15" s="6" t="s">
        <v>23</v>
      </c>
      <c r="B15" s="7" t="s">
        <v>24</v>
      </c>
      <c r="C15" s="8">
        <v>55002400</v>
      </c>
      <c r="D15" s="8">
        <v>44687900</v>
      </c>
      <c r="E15" s="8">
        <v>44687503</v>
      </c>
    </row>
    <row r="16" spans="1:6" x14ac:dyDescent="0.25">
      <c r="A16" s="6" t="s">
        <v>25</v>
      </c>
      <c r="B16" s="7" t="s">
        <v>26</v>
      </c>
      <c r="C16" s="8">
        <v>0</v>
      </c>
      <c r="D16" s="8">
        <v>0</v>
      </c>
      <c r="E16" s="8">
        <v>401500</v>
      </c>
    </row>
    <row r="17" spans="1:5" ht="30" x14ac:dyDescent="0.25">
      <c r="A17" s="6" t="s">
        <v>27</v>
      </c>
      <c r="B17" s="7" t="s">
        <v>28</v>
      </c>
      <c r="C17" s="8">
        <v>0</v>
      </c>
      <c r="D17" s="8">
        <v>0</v>
      </c>
      <c r="E17" s="8">
        <v>10614516</v>
      </c>
    </row>
    <row r="18" spans="1:5" x14ac:dyDescent="0.25">
      <c r="A18" s="6" t="s">
        <v>29</v>
      </c>
      <c r="B18" s="7" t="s">
        <v>30</v>
      </c>
      <c r="C18" s="8">
        <v>0</v>
      </c>
      <c r="D18" s="8">
        <v>0</v>
      </c>
      <c r="E18" s="8">
        <v>4051600</v>
      </c>
    </row>
    <row r="19" spans="1:5" x14ac:dyDescent="0.25">
      <c r="A19" s="6" t="s">
        <v>31</v>
      </c>
      <c r="B19" s="7" t="s">
        <v>32</v>
      </c>
      <c r="C19" s="8">
        <v>0</v>
      </c>
      <c r="D19" s="8">
        <v>0</v>
      </c>
      <c r="E19" s="8">
        <v>16620659</v>
      </c>
    </row>
    <row r="20" spans="1:5" x14ac:dyDescent="0.25">
      <c r="A20" s="6" t="s">
        <v>33</v>
      </c>
      <c r="B20" s="7" t="s">
        <v>34</v>
      </c>
      <c r="C20" s="8">
        <v>0</v>
      </c>
      <c r="D20" s="8">
        <v>0</v>
      </c>
      <c r="E20" s="8">
        <v>12999228</v>
      </c>
    </row>
    <row r="21" spans="1:5" ht="28.5" x14ac:dyDescent="0.25">
      <c r="A21" s="9" t="s">
        <v>35</v>
      </c>
      <c r="B21" s="10" t="s">
        <v>36</v>
      </c>
      <c r="C21" s="11">
        <v>238033888</v>
      </c>
      <c r="D21" s="11">
        <v>237128960</v>
      </c>
      <c r="E21" s="11">
        <v>237128563</v>
      </c>
    </row>
    <row r="22" spans="1:5" x14ac:dyDescent="0.25">
      <c r="A22" s="6" t="s">
        <v>37</v>
      </c>
      <c r="B22" s="7" t="s">
        <v>38</v>
      </c>
      <c r="C22" s="8">
        <v>19043942</v>
      </c>
      <c r="D22" s="8">
        <v>49323942</v>
      </c>
      <c r="E22" s="8">
        <v>49323942</v>
      </c>
    </row>
    <row r="23" spans="1:5" ht="30" x14ac:dyDescent="0.25">
      <c r="A23" s="6" t="s">
        <v>39</v>
      </c>
      <c r="B23" s="7" t="s">
        <v>40</v>
      </c>
      <c r="C23" s="8">
        <v>87750000</v>
      </c>
      <c r="D23" s="8">
        <v>87750000</v>
      </c>
      <c r="E23" s="8">
        <v>87750000</v>
      </c>
    </row>
    <row r="24" spans="1:5" ht="30" x14ac:dyDescent="0.25">
      <c r="A24" s="6" t="s">
        <v>41</v>
      </c>
      <c r="B24" s="7" t="s">
        <v>42</v>
      </c>
      <c r="C24" s="8">
        <v>0</v>
      </c>
      <c r="D24" s="8">
        <v>0</v>
      </c>
      <c r="E24" s="8">
        <v>87750000</v>
      </c>
    </row>
    <row r="25" spans="1:5" ht="28.5" x14ac:dyDescent="0.25">
      <c r="A25" s="9" t="s">
        <v>43</v>
      </c>
      <c r="B25" s="10" t="s">
        <v>44</v>
      </c>
      <c r="C25" s="11">
        <v>106793942</v>
      </c>
      <c r="D25" s="11">
        <v>137073942</v>
      </c>
      <c r="E25" s="11">
        <v>137073942</v>
      </c>
    </row>
    <row r="26" spans="1:5" x14ac:dyDescent="0.25">
      <c r="A26" s="6" t="s">
        <v>45</v>
      </c>
      <c r="B26" s="7" t="s">
        <v>46</v>
      </c>
      <c r="C26" s="8">
        <v>9000000</v>
      </c>
      <c r="D26" s="8">
        <v>8900000</v>
      </c>
      <c r="E26" s="8">
        <v>8892203</v>
      </c>
    </row>
    <row r="27" spans="1:5" x14ac:dyDescent="0.25">
      <c r="A27" s="6" t="s">
        <v>47</v>
      </c>
      <c r="B27" s="7" t="s">
        <v>48</v>
      </c>
      <c r="C27" s="8">
        <v>0</v>
      </c>
      <c r="D27" s="8">
        <v>0</v>
      </c>
      <c r="E27" s="8">
        <v>8892203</v>
      </c>
    </row>
    <row r="28" spans="1:5" x14ac:dyDescent="0.25">
      <c r="A28" s="6" t="s">
        <v>49</v>
      </c>
      <c r="B28" s="7" t="s">
        <v>50</v>
      </c>
      <c r="C28" s="8">
        <v>49100000</v>
      </c>
      <c r="D28" s="8">
        <v>68210000</v>
      </c>
      <c r="E28" s="8">
        <v>68209845</v>
      </c>
    </row>
    <row r="29" spans="1:5" ht="30" x14ac:dyDescent="0.25">
      <c r="A29" s="6" t="s">
        <v>51</v>
      </c>
      <c r="B29" s="7" t="s">
        <v>52</v>
      </c>
      <c r="C29" s="8">
        <v>0</v>
      </c>
      <c r="D29" s="8">
        <v>0</v>
      </c>
      <c r="E29" s="8">
        <v>68209845</v>
      </c>
    </row>
    <row r="30" spans="1:5" x14ac:dyDescent="0.25">
      <c r="A30" s="6" t="s">
        <v>53</v>
      </c>
      <c r="B30" s="7" t="s">
        <v>54</v>
      </c>
      <c r="C30" s="8">
        <v>5300000</v>
      </c>
      <c r="D30" s="8">
        <v>5900000</v>
      </c>
      <c r="E30" s="8">
        <v>5860935</v>
      </c>
    </row>
    <row r="31" spans="1:5" ht="30" x14ac:dyDescent="0.25">
      <c r="A31" s="6" t="s">
        <v>55</v>
      </c>
      <c r="B31" s="7" t="s">
        <v>56</v>
      </c>
      <c r="C31" s="8">
        <v>0</v>
      </c>
      <c r="D31" s="8">
        <v>0</v>
      </c>
      <c r="E31" s="8">
        <v>5860935</v>
      </c>
    </row>
    <row r="32" spans="1:5" x14ac:dyDescent="0.25">
      <c r="A32" s="6" t="s">
        <v>57</v>
      </c>
      <c r="B32" s="7" t="s">
        <v>58</v>
      </c>
      <c r="C32" s="8">
        <v>31170000</v>
      </c>
      <c r="D32" s="8">
        <v>37044000</v>
      </c>
      <c r="E32" s="8">
        <v>37043201</v>
      </c>
    </row>
    <row r="33" spans="1:5" x14ac:dyDescent="0.25">
      <c r="A33" s="6" t="s">
        <v>59</v>
      </c>
      <c r="B33" s="7" t="s">
        <v>60</v>
      </c>
      <c r="C33" s="8">
        <v>0</v>
      </c>
      <c r="D33" s="8">
        <v>0</v>
      </c>
      <c r="E33" s="8">
        <v>37043201</v>
      </c>
    </row>
    <row r="34" spans="1:5" x14ac:dyDescent="0.25">
      <c r="A34" s="6" t="s">
        <v>61</v>
      </c>
      <c r="B34" s="7" t="s">
        <v>62</v>
      </c>
      <c r="C34" s="8">
        <v>85570000</v>
      </c>
      <c r="D34" s="8">
        <v>111154000</v>
      </c>
      <c r="E34" s="8">
        <v>111113981</v>
      </c>
    </row>
    <row r="35" spans="1:5" x14ac:dyDescent="0.25">
      <c r="A35" s="6" t="s">
        <v>63</v>
      </c>
      <c r="B35" s="7" t="s">
        <v>64</v>
      </c>
      <c r="C35" s="8">
        <v>380000</v>
      </c>
      <c r="D35" s="8">
        <v>640000</v>
      </c>
      <c r="E35" s="8">
        <v>639555</v>
      </c>
    </row>
    <row r="36" spans="1:5" ht="45" x14ac:dyDescent="0.25">
      <c r="A36" s="6" t="s">
        <v>65</v>
      </c>
      <c r="B36" s="7" t="s">
        <v>66</v>
      </c>
      <c r="C36" s="8">
        <v>0</v>
      </c>
      <c r="D36" s="8">
        <v>0</v>
      </c>
      <c r="E36" s="8">
        <v>36000</v>
      </c>
    </row>
    <row r="37" spans="1:5" x14ac:dyDescent="0.25">
      <c r="A37" s="6" t="s">
        <v>67</v>
      </c>
      <c r="B37" s="7" t="s">
        <v>68</v>
      </c>
      <c r="C37" s="8">
        <v>0</v>
      </c>
      <c r="D37" s="8">
        <v>0</v>
      </c>
      <c r="E37" s="8">
        <v>423565</v>
      </c>
    </row>
    <row r="38" spans="1:5" x14ac:dyDescent="0.25">
      <c r="A38" s="9" t="s">
        <v>69</v>
      </c>
      <c r="B38" s="10" t="s">
        <v>70</v>
      </c>
      <c r="C38" s="11">
        <v>94950000</v>
      </c>
      <c r="D38" s="11">
        <v>120694000</v>
      </c>
      <c r="E38" s="11">
        <v>120645739</v>
      </c>
    </row>
    <row r="39" spans="1:5" x14ac:dyDescent="0.25">
      <c r="A39" s="6" t="s">
        <v>71</v>
      </c>
      <c r="B39" s="7" t="s">
        <v>72</v>
      </c>
      <c r="C39" s="8">
        <v>11867584</v>
      </c>
      <c r="D39" s="8">
        <v>9957500</v>
      </c>
      <c r="E39" s="8">
        <v>9956799</v>
      </c>
    </row>
    <row r="40" spans="1:5" x14ac:dyDescent="0.25">
      <c r="A40" s="6" t="s">
        <v>73</v>
      </c>
      <c r="B40" s="7" t="s">
        <v>74</v>
      </c>
      <c r="C40" s="8">
        <v>12500000</v>
      </c>
      <c r="D40" s="8">
        <v>9959600</v>
      </c>
      <c r="E40" s="8">
        <v>9995629</v>
      </c>
    </row>
    <row r="41" spans="1:5" x14ac:dyDescent="0.25">
      <c r="A41" s="6" t="s">
        <v>75</v>
      </c>
      <c r="B41" s="7" t="s">
        <v>76</v>
      </c>
      <c r="C41" s="8">
        <v>0</v>
      </c>
      <c r="D41" s="8">
        <v>0</v>
      </c>
      <c r="E41" s="8">
        <v>5052400</v>
      </c>
    </row>
    <row r="42" spans="1:5" x14ac:dyDescent="0.25">
      <c r="A42" s="6" t="s">
        <v>77</v>
      </c>
      <c r="B42" s="7" t="s">
        <v>78</v>
      </c>
      <c r="C42" s="8">
        <v>10020000</v>
      </c>
      <c r="D42" s="8">
        <v>6942000</v>
      </c>
      <c r="E42" s="8">
        <v>6941122</v>
      </c>
    </row>
    <row r="43" spans="1:5" ht="30" x14ac:dyDescent="0.25">
      <c r="A43" s="6" t="s">
        <v>79</v>
      </c>
      <c r="B43" s="7" t="s">
        <v>80</v>
      </c>
      <c r="C43" s="8">
        <v>0</v>
      </c>
      <c r="D43" s="8">
        <v>0</v>
      </c>
      <c r="E43" s="8">
        <v>9195</v>
      </c>
    </row>
    <row r="44" spans="1:5" ht="30" x14ac:dyDescent="0.25">
      <c r="A44" s="6" t="s">
        <v>81</v>
      </c>
      <c r="B44" s="7" t="s">
        <v>82</v>
      </c>
      <c r="C44" s="8">
        <v>0</v>
      </c>
      <c r="D44" s="8">
        <v>0</v>
      </c>
      <c r="E44" s="8">
        <v>2600</v>
      </c>
    </row>
    <row r="45" spans="1:5" x14ac:dyDescent="0.25">
      <c r="A45" s="6" t="s">
        <v>83</v>
      </c>
      <c r="B45" s="7" t="s">
        <v>84</v>
      </c>
      <c r="C45" s="8">
        <v>3475000</v>
      </c>
      <c r="D45" s="8">
        <v>3046000</v>
      </c>
      <c r="E45" s="8">
        <v>3045294</v>
      </c>
    </row>
    <row r="46" spans="1:5" ht="30" x14ac:dyDescent="0.25">
      <c r="A46" s="6" t="s">
        <v>85</v>
      </c>
      <c r="B46" s="7" t="s">
        <v>86</v>
      </c>
      <c r="C46" s="8">
        <v>10000</v>
      </c>
      <c r="D46" s="8">
        <v>10000</v>
      </c>
      <c r="E46" s="8">
        <v>252</v>
      </c>
    </row>
    <row r="47" spans="1:5" x14ac:dyDescent="0.25">
      <c r="A47" s="6" t="s">
        <v>87</v>
      </c>
      <c r="B47" s="7" t="s">
        <v>88</v>
      </c>
      <c r="C47" s="8">
        <v>10000</v>
      </c>
      <c r="D47" s="8">
        <v>10000</v>
      </c>
      <c r="E47" s="8">
        <v>252</v>
      </c>
    </row>
    <row r="48" spans="1:5" x14ac:dyDescent="0.25">
      <c r="A48" s="6" t="s">
        <v>89</v>
      </c>
      <c r="B48" s="7" t="s">
        <v>90</v>
      </c>
      <c r="C48" s="8">
        <v>0</v>
      </c>
      <c r="D48" s="8">
        <v>302000</v>
      </c>
      <c r="E48" s="8">
        <v>301087</v>
      </c>
    </row>
    <row r="49" spans="1:5" ht="28.5" x14ac:dyDescent="0.25">
      <c r="A49" s="9" t="s">
        <v>91</v>
      </c>
      <c r="B49" s="10" t="s">
        <v>92</v>
      </c>
      <c r="C49" s="11">
        <v>37872584</v>
      </c>
      <c r="D49" s="11">
        <v>30217100</v>
      </c>
      <c r="E49" s="11">
        <v>30240183</v>
      </c>
    </row>
    <row r="50" spans="1:5" x14ac:dyDescent="0.25">
      <c r="A50" s="6" t="s">
        <v>93</v>
      </c>
      <c r="B50" s="7" t="s">
        <v>94</v>
      </c>
      <c r="C50" s="8">
        <v>650000</v>
      </c>
      <c r="D50" s="8">
        <v>1302000</v>
      </c>
      <c r="E50" s="8">
        <v>1301300</v>
      </c>
    </row>
    <row r="51" spans="1:5" x14ac:dyDescent="0.25">
      <c r="A51" s="6" t="s">
        <v>95</v>
      </c>
      <c r="B51" s="7" t="s">
        <v>96</v>
      </c>
      <c r="C51" s="8">
        <v>0</v>
      </c>
      <c r="D51" s="8">
        <v>0</v>
      </c>
      <c r="E51" s="8">
        <v>181700</v>
      </c>
    </row>
    <row r="52" spans="1:5" x14ac:dyDescent="0.25">
      <c r="A52" s="9" t="s">
        <v>97</v>
      </c>
      <c r="B52" s="10" t="s">
        <v>98</v>
      </c>
      <c r="C52" s="11">
        <v>650000</v>
      </c>
      <c r="D52" s="11">
        <v>1302000</v>
      </c>
      <c r="E52" s="11">
        <v>1301300</v>
      </c>
    </row>
    <row r="53" spans="1:5" x14ac:dyDescent="0.25">
      <c r="A53" s="6" t="s">
        <v>99</v>
      </c>
      <c r="B53" s="7" t="s">
        <v>100</v>
      </c>
      <c r="C53" s="8">
        <v>0</v>
      </c>
      <c r="D53" s="8">
        <v>1000000</v>
      </c>
      <c r="E53" s="8">
        <v>1000000</v>
      </c>
    </row>
    <row r="54" spans="1:5" x14ac:dyDescent="0.25">
      <c r="A54" s="6" t="s">
        <v>101</v>
      </c>
      <c r="B54" s="7" t="s">
        <v>102</v>
      </c>
      <c r="C54" s="8">
        <v>0</v>
      </c>
      <c r="D54" s="8">
        <v>0</v>
      </c>
      <c r="E54" s="8">
        <v>1000000</v>
      </c>
    </row>
    <row r="55" spans="1:5" x14ac:dyDescent="0.25">
      <c r="A55" s="9" t="s">
        <v>103</v>
      </c>
      <c r="B55" s="10" t="s">
        <v>104</v>
      </c>
      <c r="C55" s="11">
        <v>0</v>
      </c>
      <c r="D55" s="11">
        <v>1000000</v>
      </c>
      <c r="E55" s="11">
        <v>1000000</v>
      </c>
    </row>
    <row r="56" spans="1:5" ht="28.5" x14ac:dyDescent="0.25">
      <c r="A56" s="12" t="s">
        <v>105</v>
      </c>
      <c r="B56" s="13" t="s">
        <v>106</v>
      </c>
      <c r="C56" s="14">
        <v>478300414</v>
      </c>
      <c r="D56" s="14">
        <v>527416002</v>
      </c>
      <c r="E56" s="14">
        <v>527389727</v>
      </c>
    </row>
    <row r="57" spans="1:5" x14ac:dyDescent="0.25">
      <c r="A57" s="6" t="s">
        <v>107</v>
      </c>
      <c r="B57" s="7" t="s">
        <v>108</v>
      </c>
      <c r="C57" s="8">
        <v>338121752</v>
      </c>
      <c r="D57" s="8">
        <v>338124209</v>
      </c>
      <c r="E57" s="8">
        <v>338124209</v>
      </c>
    </row>
    <row r="58" spans="1:5" x14ac:dyDescent="0.25">
      <c r="A58" s="6" t="s">
        <v>109</v>
      </c>
      <c r="B58" s="7" t="s">
        <v>110</v>
      </c>
      <c r="C58" s="8">
        <f>C57</f>
        <v>338121752</v>
      </c>
      <c r="D58" s="8">
        <f>D57</f>
        <v>338124209</v>
      </c>
      <c r="E58" s="8">
        <f>E57</f>
        <v>338124209</v>
      </c>
    </row>
    <row r="59" spans="1:5" x14ac:dyDescent="0.25">
      <c r="A59" s="6" t="s">
        <v>111</v>
      </c>
      <c r="B59" s="7" t="s">
        <v>112</v>
      </c>
      <c r="C59" s="8">
        <v>0</v>
      </c>
      <c r="D59" s="8">
        <v>6827325</v>
      </c>
      <c r="E59" s="8">
        <v>6827325</v>
      </c>
    </row>
    <row r="60" spans="1:5" x14ac:dyDescent="0.25">
      <c r="A60" s="9" t="s">
        <v>113</v>
      </c>
      <c r="B60" s="10" t="s">
        <v>114</v>
      </c>
      <c r="C60" s="11">
        <f>C58+C59</f>
        <v>338121752</v>
      </c>
      <c r="D60" s="11">
        <f>D58+D59</f>
        <v>344951534</v>
      </c>
      <c r="E60" s="11">
        <f>E58+E59</f>
        <v>344951534</v>
      </c>
    </row>
    <row r="61" spans="1:5" x14ac:dyDescent="0.25">
      <c r="A61" s="12" t="s">
        <v>23</v>
      </c>
      <c r="B61" s="13" t="s">
        <v>115</v>
      </c>
      <c r="C61" s="14">
        <f>C60</f>
        <v>338121752</v>
      </c>
      <c r="D61" s="14">
        <f>D60</f>
        <v>344951534</v>
      </c>
      <c r="E61" s="14">
        <f>E60</f>
        <v>344951534</v>
      </c>
    </row>
    <row r="62" spans="1:5" ht="15.75" x14ac:dyDescent="0.25">
      <c r="A62" s="15" t="s">
        <v>116</v>
      </c>
      <c r="B62" s="15"/>
      <c r="C62" s="16">
        <f>C56+C61</f>
        <v>816422166</v>
      </c>
      <c r="D62" s="16">
        <f>D56+D61</f>
        <v>872367536</v>
      </c>
      <c r="E62" s="16">
        <f>E56+E61</f>
        <v>872341261</v>
      </c>
    </row>
  </sheetData>
  <mergeCells count="3">
    <mergeCell ref="A3:F3"/>
    <mergeCell ref="A4:F4"/>
    <mergeCell ref="A62:B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Molnár-Tóth Eszter</dc:creator>
  <cp:lastModifiedBy>Molnár-Tóth Eszter</cp:lastModifiedBy>
  <dcterms:created xsi:type="dcterms:W3CDTF">2019-07-10T08:54:01Z</dcterms:created>
  <dcterms:modified xsi:type="dcterms:W3CDTF">2019-07-10T08:54:34Z</dcterms:modified>
</cp:coreProperties>
</file>