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892" windowHeight="966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<sst xmlns="http://schemas.openxmlformats.org/spreadsheetml/2006/main" count="46" uniqueCount="46">
  <si>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Megnevezés</t>
  </si>
  <si>
    <t>Előző időszak</t>
  </si>
  <si>
    <t>Módosítások</t>
  </si>
  <si>
    <t>Tárgyidőszak</t>
  </si>
  <si>
    <t>01. Közhatalmi eredményszemléletű bevételek</t>
  </si>
  <si>
    <t>04. Saját termelésű készletek állományváltozása</t>
  </si>
  <si>
    <t>05. Saját termelésű eszközök aktivált értéke</t>
  </si>
  <si>
    <t>II. Aktivált saját teljesítmények értéke (=±04+05)</t>
  </si>
  <si>
    <t>VI. Értékcsökkenési leírás</t>
  </si>
  <si>
    <t>VII. Egyéb ráfordítások</t>
  </si>
  <si>
    <t>B) PÉNZÜGYI MŰVELETEK EREDMÉNYE (=VIII-IX.)</t>
  </si>
  <si>
    <t>A) TEVÉKENYSÉGEK EREDMÉNYE (=I±II+III-IV-V-VI-VII.)</t>
  </si>
  <si>
    <t>02. Eszközök és szolgáltatások értékesítése nettó eredményszemléletű bevételei</t>
  </si>
  <si>
    <t>03. Tevékenységek egyéb nettó eredményszemléletű bevételei</t>
  </si>
  <si>
    <t>I. Tevékenység nettó eredményszemléletű bevétele (01+02+03)</t>
  </si>
  <si>
    <t>06. Központi működési célú támogatások eredményszemléletű bevételei</t>
  </si>
  <si>
    <t>07. Egyéb működési célú támogatások eredményszemléletű bevételei</t>
  </si>
  <si>
    <t>Szilvásvárad Község Önkormányzata</t>
  </si>
  <si>
    <t>Eredménykimutatás 2016.12.31.</t>
  </si>
  <si>
    <t>Adatok forintban</t>
  </si>
  <si>
    <t>09. Különféle egyéb eredményszemléletű bevételek</t>
  </si>
  <si>
    <t>08. Felhalmozási célú támogatások eredményszemléletű bevételei</t>
  </si>
  <si>
    <t>10. Anyagköltség</t>
  </si>
  <si>
    <t>11. Igénybe vett szolgáltatások értéke</t>
  </si>
  <si>
    <t>12. Eladott áruk beszerzési értéke</t>
  </si>
  <si>
    <t>13. Eladott (közvetített) szolgáltatások értéke</t>
  </si>
  <si>
    <t>III. Egyéb eredményszemléletű bevételek (=06+07+08+09)</t>
  </si>
  <si>
    <t>IV. Anyagjellegű ráfordítások (=10+11+12+13)</t>
  </si>
  <si>
    <t>14. Bérköltség</t>
  </si>
  <si>
    <t>15. Személyi jellegű egyéb kifizetések</t>
  </si>
  <si>
    <t>16. Bérjárulékok</t>
  </si>
  <si>
    <t>V. Személyi jellegű ráfordítások (=14+15+16)</t>
  </si>
  <si>
    <t>17. Kapott (járó) osztalék és részesedés</t>
  </si>
  <si>
    <t>21. Pénzügyi műveletek egyéb eredményszemléletű bevételei</t>
  </si>
  <si>
    <t>20. Kapott (járó) kamatok és kamatjellegű eredményszemléletű bevételek</t>
  </si>
  <si>
    <t>18. Részesedésekből származó eredményszemléletű bevételek, árfolyamnyereségek</t>
  </si>
  <si>
    <t>19. Befekt.pénzü.eszközökből szárm.eredményszemléletű bevételek, árfolyamnyereségek</t>
  </si>
  <si>
    <t>VIII. Pénzügyi műveletek eredményszemléletű bevételei (=17+18+19+20+21)</t>
  </si>
  <si>
    <t>24. Fizetendő kamatok és kamatjellegű ráfordítások</t>
  </si>
  <si>
    <t>C) MÉRLEG SZERINTI EREDMÉNY (=±A±B)</t>
  </si>
  <si>
    <t>22. Részesedésekből származó ráfordítások, árfolyamveszteségek</t>
  </si>
  <si>
    <t>23. Befekt.pénzü.eszközökből származó ráfordítások, árfolyamveszteségek</t>
  </si>
  <si>
    <t>25. Részesedések, értékpapírok, pénzeszközök értékvesztése</t>
  </si>
  <si>
    <t>26. Pénzügyi műveletek egyéb ráfordításai</t>
  </si>
  <si>
    <t>IX. Pénzügyi műveletek ráfordításai (=22+23+24+25+26)</t>
  </si>
  <si>
    <t>10/a. számú melléklet a 7/2017. (VI.6.) számú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</si>
</sst>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_-* #,##0.0\ _F_t_-;\-* #,##0.0\ _F_t_-;_-* &quot;-&quot;??\ _F_t_-;_-@_-"/>
    <numFmt numFmtId="166" formatCode="_-* #,##0\ _F_t_-;\-* #,##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/>
    </xf>
    <xf numFmtId="166" fontId="37" fillId="0" borderId="10" xfId="40" applyNumberFormat="1" applyFont="1" applyBorder="1" applyAlignment="1">
      <alignment/>
    </xf>
    <xf numFmtId="0" fontId="39" fillId="0" borderId="10" xfId="0" applyFont="1" applyBorder="1" applyAlignment="1">
      <alignment/>
    </xf>
    <xf numFmtId="166" fontId="39" fillId="0" borderId="10" xfId="40" applyNumberFormat="1" applyFont="1" applyBorder="1" applyAlignment="1">
      <alignment/>
    </xf>
    <xf numFmtId="0" fontId="39" fillId="33" borderId="10" xfId="0" applyFont="1" applyFill="1" applyBorder="1" applyAlignment="1">
      <alignment/>
    </xf>
    <xf numFmtId="166" fontId="39" fillId="33" borderId="10" xfId="40" applyNumberFormat="1" applyFont="1" applyFill="1" applyBorder="1" applyAlignment="1">
      <alignment/>
    </xf>
    <xf numFmtId="0" fontId="39" fillId="34" borderId="10" xfId="0" applyFont="1" applyFill="1" applyBorder="1" applyAlignment="1">
      <alignment/>
    </xf>
    <xf numFmtId="166" fontId="39" fillId="34" borderId="10" xfId="40" applyNumberFormat="1" applyFont="1" applyFill="1" applyBorder="1" applyAlignment="1">
      <alignment/>
    </xf>
    <xf numFmtId="0" fontId="37" fillId="0" borderId="10" xfId="0" applyFont="1" applyBorder="1" applyAlignment="1" quotePrefix="1">
      <alignment/>
    </xf>
    <xf numFmtId="0" fontId="39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72.00390625" style="0" customWidth="1"/>
    <col min="2" max="2" width="16.7109375" style="0" customWidth="1"/>
    <col min="3" max="3" width="14.57421875" style="0" customWidth="1"/>
    <col min="4" max="4" width="15.57421875" style="0" customWidth="1"/>
  </cols>
  <sheetData>
    <row r="1" spans="1:4" ht="14.25">
      <c r="A1" s="1"/>
      <c r="B1" s="1"/>
      <c r="C1" s="1"/>
      <c r="D1" s="2" t="s">
        <v>45</v>
      </c>
    </row>
    <row r="2" spans="1:4" ht="14.25">
      <c r="A2" s="1"/>
      <c r="B2" s="1"/>
      <c r="C2" s="1"/>
      <c r="D2" s="1"/>
    </row>
    <row r="3" spans="1:4" ht="14.25">
      <c r="A3" s="1"/>
      <c r="B3" s="1"/>
      <c r="C3" s="1"/>
      <c r="D3" s="1"/>
    </row>
    <row r="4" spans="1:4" ht="14.25">
      <c r="A4" s="13" t="s">
        <v>17</v>
      </c>
      <c r="B4" s="13"/>
      <c r="C4" s="13"/>
      <c r="D4" s="13"/>
    </row>
    <row r="5" spans="1:4" ht="14.25">
      <c r="A5" s="13" t="s">
        <v>18</v>
      </c>
      <c r="B5" s="13"/>
      <c r="C5" s="13"/>
      <c r="D5" s="13"/>
    </row>
    <row r="6" spans="1:4" ht="14.25">
      <c r="A6" s="1"/>
      <c r="B6" s="1"/>
      <c r="C6" s="1"/>
      <c r="D6" s="1"/>
    </row>
    <row r="7" spans="1:4" ht="14.25">
      <c r="A7" s="1"/>
      <c r="B7" s="1"/>
      <c r="C7" s="1"/>
      <c r="D7" s="2" t="s">
        <v>19</v>
      </c>
    </row>
    <row r="8" spans="1:4" ht="25.5" customHeight="1">
      <c r="A8" s="3" t="s">
        <v>0</v>
      </c>
      <c r="B8" s="3" t="s">
        <v>1</v>
      </c>
      <c r="C8" s="3" t="s">
        <v>2</v>
      </c>
      <c r="D8" s="3" t="s">
        <v>3</v>
      </c>
    </row>
    <row r="9" spans="1:4" ht="18" customHeight="1">
      <c r="A9" s="4" t="s">
        <v>4</v>
      </c>
      <c r="B9" s="5">
        <v>92022577</v>
      </c>
      <c r="C9" s="5"/>
      <c r="D9" s="5">
        <v>102088047</v>
      </c>
    </row>
    <row r="10" spans="1:4" ht="18" customHeight="1">
      <c r="A10" s="4" t="s">
        <v>12</v>
      </c>
      <c r="B10" s="5">
        <v>28176213</v>
      </c>
      <c r="C10" s="5"/>
      <c r="D10" s="5">
        <v>32924577</v>
      </c>
    </row>
    <row r="11" spans="1:4" ht="18" customHeight="1">
      <c r="A11" s="4" t="s">
        <v>13</v>
      </c>
      <c r="B11" s="5">
        <v>6039959</v>
      </c>
      <c r="C11" s="5"/>
      <c r="D11" s="5">
        <v>4962397</v>
      </c>
    </row>
    <row r="12" spans="1:4" ht="18" customHeight="1">
      <c r="A12" s="6" t="s">
        <v>14</v>
      </c>
      <c r="B12" s="7">
        <f>SUM(B9:B11)</f>
        <v>126238749</v>
      </c>
      <c r="C12" s="7"/>
      <c r="D12" s="7">
        <f>SUM(D9:D11)</f>
        <v>139975021</v>
      </c>
    </row>
    <row r="13" spans="1:4" ht="18" customHeight="1">
      <c r="A13" s="4" t="s">
        <v>5</v>
      </c>
      <c r="B13" s="5">
        <v>0</v>
      </c>
      <c r="C13" s="5"/>
      <c r="D13" s="5">
        <v>0</v>
      </c>
    </row>
    <row r="14" spans="1:4" ht="18" customHeight="1">
      <c r="A14" s="4" t="s">
        <v>6</v>
      </c>
      <c r="B14" s="5">
        <v>0</v>
      </c>
      <c r="C14" s="5"/>
      <c r="D14" s="5">
        <v>0</v>
      </c>
    </row>
    <row r="15" spans="1:4" ht="18" customHeight="1">
      <c r="A15" s="6" t="s">
        <v>7</v>
      </c>
      <c r="B15" s="7">
        <f>SUM(B13:B14)</f>
        <v>0</v>
      </c>
      <c r="C15" s="7"/>
      <c r="D15" s="7">
        <f>SUM(D13:D14)</f>
        <v>0</v>
      </c>
    </row>
    <row r="16" spans="1:4" ht="18" customHeight="1">
      <c r="A16" s="4" t="s">
        <v>15</v>
      </c>
      <c r="B16" s="5">
        <v>210074222</v>
      </c>
      <c r="C16" s="5"/>
      <c r="D16" s="5">
        <v>195310091</v>
      </c>
    </row>
    <row r="17" spans="1:4" ht="18" customHeight="1">
      <c r="A17" s="4" t="s">
        <v>16</v>
      </c>
      <c r="B17" s="5">
        <v>45507463</v>
      </c>
      <c r="C17" s="5"/>
      <c r="D17" s="5">
        <v>30858883</v>
      </c>
    </row>
    <row r="18" spans="1:4" ht="18" customHeight="1">
      <c r="A18" s="12" t="s">
        <v>21</v>
      </c>
      <c r="B18" s="5">
        <v>40119500</v>
      </c>
      <c r="C18" s="5"/>
      <c r="D18" s="5">
        <v>6544684</v>
      </c>
    </row>
    <row r="19" spans="1:4" ht="18" customHeight="1">
      <c r="A19" s="4" t="s">
        <v>20</v>
      </c>
      <c r="B19" s="5">
        <v>26961924</v>
      </c>
      <c r="C19" s="5"/>
      <c r="D19" s="5">
        <v>7467395</v>
      </c>
    </row>
    <row r="20" spans="1:4" ht="18" customHeight="1">
      <c r="A20" s="6" t="s">
        <v>26</v>
      </c>
      <c r="B20" s="7">
        <f>SUM(B16:B19)</f>
        <v>322663109</v>
      </c>
      <c r="C20" s="7">
        <f>SUM(C16:C19)</f>
        <v>0</v>
      </c>
      <c r="D20" s="7">
        <f>SUM(D16:D19)</f>
        <v>240181053</v>
      </c>
    </row>
    <row r="21" spans="1:4" ht="18" customHeight="1">
      <c r="A21" s="4" t="s">
        <v>22</v>
      </c>
      <c r="B21" s="5">
        <v>19337063</v>
      </c>
      <c r="C21" s="5"/>
      <c r="D21" s="5">
        <v>22359824</v>
      </c>
    </row>
    <row r="22" spans="1:4" ht="18" customHeight="1">
      <c r="A22" s="4" t="s">
        <v>23</v>
      </c>
      <c r="B22" s="5">
        <v>43086596</v>
      </c>
      <c r="C22" s="5"/>
      <c r="D22" s="5">
        <v>24877170</v>
      </c>
    </row>
    <row r="23" spans="1:4" ht="18" customHeight="1">
      <c r="A23" s="4" t="s">
        <v>24</v>
      </c>
      <c r="B23" s="5">
        <v>0</v>
      </c>
      <c r="C23" s="5"/>
      <c r="D23" s="5">
        <v>0</v>
      </c>
    </row>
    <row r="24" spans="1:4" ht="18" customHeight="1">
      <c r="A24" s="4" t="s">
        <v>25</v>
      </c>
      <c r="B24" s="5">
        <v>10843022</v>
      </c>
      <c r="C24" s="5"/>
      <c r="D24" s="5">
        <v>13958408</v>
      </c>
    </row>
    <row r="25" spans="1:4" ht="18" customHeight="1">
      <c r="A25" s="6" t="s">
        <v>27</v>
      </c>
      <c r="B25" s="7">
        <f>SUM(B21:B24)</f>
        <v>73266681</v>
      </c>
      <c r="C25" s="7"/>
      <c r="D25" s="7">
        <f>SUM(D21:D24)</f>
        <v>61195402</v>
      </c>
    </row>
    <row r="26" spans="1:4" ht="18" customHeight="1">
      <c r="A26" s="4" t="s">
        <v>28</v>
      </c>
      <c r="B26" s="5">
        <v>31676959</v>
      </c>
      <c r="C26" s="5"/>
      <c r="D26" s="5">
        <v>30886956</v>
      </c>
    </row>
    <row r="27" spans="1:4" ht="18" customHeight="1">
      <c r="A27" s="4" t="s">
        <v>29</v>
      </c>
      <c r="B27" s="5">
        <v>11148040</v>
      </c>
      <c r="C27" s="5"/>
      <c r="D27" s="5">
        <v>10895503</v>
      </c>
    </row>
    <row r="28" spans="1:4" ht="18" customHeight="1">
      <c r="A28" s="4" t="s">
        <v>30</v>
      </c>
      <c r="B28" s="5">
        <v>9908813</v>
      </c>
      <c r="C28" s="5"/>
      <c r="D28" s="5">
        <v>9007724</v>
      </c>
    </row>
    <row r="29" spans="1:4" ht="18" customHeight="1">
      <c r="A29" s="6" t="s">
        <v>31</v>
      </c>
      <c r="B29" s="7">
        <f>SUM(B26:B28)</f>
        <v>52733812</v>
      </c>
      <c r="C29" s="7"/>
      <c r="D29" s="7">
        <f>SUM(D26:D28)</f>
        <v>50790183</v>
      </c>
    </row>
    <row r="30" spans="1:4" ht="18" customHeight="1">
      <c r="A30" s="6" t="s">
        <v>8</v>
      </c>
      <c r="B30" s="7">
        <v>45383104</v>
      </c>
      <c r="C30" s="7"/>
      <c r="D30" s="7">
        <v>51723828</v>
      </c>
    </row>
    <row r="31" spans="1:4" ht="18" customHeight="1">
      <c r="A31" s="6" t="s">
        <v>9</v>
      </c>
      <c r="B31" s="7">
        <v>218759218</v>
      </c>
      <c r="C31" s="7"/>
      <c r="D31" s="7">
        <v>161689391</v>
      </c>
    </row>
    <row r="32" spans="1:4" ht="18" customHeight="1">
      <c r="A32" s="8" t="s">
        <v>11</v>
      </c>
      <c r="B32" s="9">
        <f>B12+B15+B20-B25-B29-B30-B31</f>
        <v>58759043</v>
      </c>
      <c r="C32" s="9">
        <f>C12+C15+C20-C25-C29-C30-C31</f>
        <v>0</v>
      </c>
      <c r="D32" s="9">
        <f>D12+D15+D20-D25-D29-D30-D31</f>
        <v>54757270</v>
      </c>
    </row>
    <row r="33" spans="1:4" ht="18" customHeight="1">
      <c r="A33" s="4" t="s">
        <v>32</v>
      </c>
      <c r="B33" s="5">
        <v>0</v>
      </c>
      <c r="C33" s="5"/>
      <c r="D33" s="5">
        <v>0</v>
      </c>
    </row>
    <row r="34" spans="1:4" ht="18" customHeight="1">
      <c r="A34" s="4" t="s">
        <v>35</v>
      </c>
      <c r="B34" s="5">
        <v>0</v>
      </c>
      <c r="C34" s="5"/>
      <c r="D34" s="5">
        <v>0</v>
      </c>
    </row>
    <row r="35" spans="1:4" ht="18" customHeight="1">
      <c r="A35" s="4" t="s">
        <v>36</v>
      </c>
      <c r="B35" s="5">
        <v>0</v>
      </c>
      <c r="C35" s="5"/>
      <c r="D35" s="5">
        <v>0</v>
      </c>
    </row>
    <row r="36" spans="1:4" ht="18" customHeight="1">
      <c r="A36" s="4" t="s">
        <v>34</v>
      </c>
      <c r="B36" s="5">
        <v>105723</v>
      </c>
      <c r="C36" s="5"/>
      <c r="D36" s="5">
        <v>5280</v>
      </c>
    </row>
    <row r="37" spans="1:4" ht="18" customHeight="1">
      <c r="A37" s="4" t="s">
        <v>33</v>
      </c>
      <c r="B37" s="5">
        <v>0</v>
      </c>
      <c r="C37" s="5"/>
      <c r="D37" s="5">
        <v>0</v>
      </c>
    </row>
    <row r="38" spans="1:4" ht="18" customHeight="1">
      <c r="A38" s="6" t="s">
        <v>37</v>
      </c>
      <c r="B38" s="7">
        <f>SUM(B33:B37)</f>
        <v>105723</v>
      </c>
      <c r="C38" s="7"/>
      <c r="D38" s="7">
        <f>SUM(D33:D37)</f>
        <v>5280</v>
      </c>
    </row>
    <row r="39" spans="1:4" ht="18" customHeight="1">
      <c r="A39" s="4" t="s">
        <v>40</v>
      </c>
      <c r="B39" s="5">
        <v>0</v>
      </c>
      <c r="C39" s="5"/>
      <c r="D39" s="5">
        <v>0</v>
      </c>
    </row>
    <row r="40" spans="1:4" ht="18" customHeight="1">
      <c r="A40" s="4" t="s">
        <v>41</v>
      </c>
      <c r="B40" s="5">
        <v>0</v>
      </c>
      <c r="C40" s="5"/>
      <c r="D40" s="5">
        <v>0</v>
      </c>
    </row>
    <row r="41" spans="1:4" ht="18" customHeight="1">
      <c r="A41" s="4" t="s">
        <v>38</v>
      </c>
      <c r="B41" s="5">
        <v>0</v>
      </c>
      <c r="C41" s="5"/>
      <c r="D41" s="5">
        <v>0</v>
      </c>
    </row>
    <row r="42" spans="1:4" ht="18" customHeight="1">
      <c r="A42" s="4" t="s">
        <v>42</v>
      </c>
      <c r="B42" s="5">
        <v>0</v>
      </c>
      <c r="C42" s="5"/>
      <c r="D42" s="5">
        <v>0</v>
      </c>
    </row>
    <row r="43" spans="1:4" ht="18" customHeight="1">
      <c r="A43" s="4" t="s">
        <v>43</v>
      </c>
      <c r="B43" s="5">
        <v>0</v>
      </c>
      <c r="C43" s="5"/>
      <c r="D43" s="5">
        <v>0</v>
      </c>
    </row>
    <row r="44" spans="1:4" ht="18" customHeight="1">
      <c r="A44" s="6" t="s">
        <v>44</v>
      </c>
      <c r="B44" s="7">
        <v>0</v>
      </c>
      <c r="C44" s="7"/>
      <c r="D44" s="7">
        <f>SUM(D39:D41)</f>
        <v>0</v>
      </c>
    </row>
    <row r="45" spans="1:4" ht="18" customHeight="1">
      <c r="A45" s="8" t="s">
        <v>10</v>
      </c>
      <c r="B45" s="9">
        <f>B38-B44</f>
        <v>105723</v>
      </c>
      <c r="C45" s="9"/>
      <c r="D45" s="9">
        <f>D38-D44</f>
        <v>5280</v>
      </c>
    </row>
    <row r="46" spans="1:4" ht="23.25" customHeight="1">
      <c r="A46" s="10" t="s">
        <v>39</v>
      </c>
      <c r="B46" s="11">
        <f>B32+B45</f>
        <v>58864766</v>
      </c>
      <c r="C46" s="11">
        <f>C32+C45</f>
        <v>0</v>
      </c>
      <c r="D46" s="11">
        <f>D32+D45</f>
        <v>54762550</v>
      </c>
    </row>
  </sheetData>
  <sheetProtection/>
  <mergeCells count="2">
    <mergeCell ref="A4:D4"/>
    <mergeCell ref="A5:D5"/>
  </mergeCells>
  <printOptions horizontalCentered="1"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Kovácsné Tóth Gabriella</cp:lastModifiedBy>
  <cp:lastPrinted>2017-07-05T11:44:13Z</cp:lastPrinted>
  <dcterms:created xsi:type="dcterms:W3CDTF">2015-04-23T09:54:20Z</dcterms:created>
  <dcterms:modified xsi:type="dcterms:W3CDTF">2017-07-05T11:44:16Z</dcterms:modified>
  <cp:category/>
  <cp:version/>
  <cp:contentType/>
  <cp:contentStatus/>
</cp:coreProperties>
</file>