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<sst xmlns="http://schemas.openxmlformats.org/spreadsheetml/2006/main" count="94" uniqueCount="92">
  <si>
    <t>1.</t>
  </si>
  <si>
    <t>I. Működési kiadások</t>
  </si>
  <si>
    <t>2.</t>
  </si>
  <si>
    <t>I/1. Személyi juttatások</t>
  </si>
  <si>
    <t>3.</t>
  </si>
  <si>
    <t>I/2. Munkaadót terhelő járulékok és szociális hozzájárulási adó</t>
  </si>
  <si>
    <t>4.</t>
  </si>
  <si>
    <t>I/3. Dologi kiadások</t>
  </si>
  <si>
    <t>5.</t>
  </si>
  <si>
    <t>I/4. Ellátottak pénzbeli juttatásai</t>
  </si>
  <si>
    <t>6.</t>
  </si>
  <si>
    <t>I/5. Egyéb működési célú kiadások</t>
  </si>
  <si>
    <t>7.</t>
  </si>
  <si>
    <t>a. működési célú támogatásértékű kiadások</t>
  </si>
  <si>
    <t>8.</t>
  </si>
  <si>
    <t>b. működési célú pénzeszközátadások</t>
  </si>
  <si>
    <t>9.</t>
  </si>
  <si>
    <t>c. előző évi működési célú pénzmaradvány (átadás, elvonás)</t>
  </si>
  <si>
    <t>10.</t>
  </si>
  <si>
    <t>11.</t>
  </si>
  <si>
    <t>I. MŰKÖDÉSI KIADÁSOK ÖSSZESEN:</t>
  </si>
  <si>
    <t>12.</t>
  </si>
  <si>
    <t>II. Felhalmozási kiadások</t>
  </si>
  <si>
    <t>13.</t>
  </si>
  <si>
    <t>14.</t>
  </si>
  <si>
    <t>II/2. Felújítások</t>
  </si>
  <si>
    <t>15.</t>
  </si>
  <si>
    <t>16.</t>
  </si>
  <si>
    <t>17.</t>
  </si>
  <si>
    <t>18.</t>
  </si>
  <si>
    <t>19.</t>
  </si>
  <si>
    <t>a. felhalmozási célú támogatásértékű kiadások</t>
  </si>
  <si>
    <t>20.</t>
  </si>
  <si>
    <t>b. felhalmozási célú pénzeszközátadások</t>
  </si>
  <si>
    <t>21.</t>
  </si>
  <si>
    <t>c. előző évi felhalmozási célú pénzmaradvány (átadás, elvonás)</t>
  </si>
  <si>
    <t>22.</t>
  </si>
  <si>
    <t>d. pénzügyi befektetések kiadásai</t>
  </si>
  <si>
    <t>23.</t>
  </si>
  <si>
    <t>II. FELHALMOZÁSI KIADÁSOK ÖSSZESEN:</t>
  </si>
  <si>
    <t>24.</t>
  </si>
  <si>
    <t>III. Kölcsönök kiadásai</t>
  </si>
  <si>
    <t>25.</t>
  </si>
  <si>
    <t>III/1. Működési célú kölcsönök</t>
  </si>
  <si>
    <t>26.</t>
  </si>
  <si>
    <t>a. kölcsönök nyújtása</t>
  </si>
  <si>
    <t>27.</t>
  </si>
  <si>
    <t>b. kapott kölcsönök törlesztése</t>
  </si>
  <si>
    <t>28.</t>
  </si>
  <si>
    <t>III/2. Felhalmozási célú kölcsönök</t>
  </si>
  <si>
    <t>29.</t>
  </si>
  <si>
    <t>30.</t>
  </si>
  <si>
    <t>31.</t>
  </si>
  <si>
    <t>III. KÖLCSÖNÖK ÖSSZESEN:</t>
  </si>
  <si>
    <t>32.</t>
  </si>
  <si>
    <t>IV. Tartalékok</t>
  </si>
  <si>
    <t>33.</t>
  </si>
  <si>
    <t>IV/1. Általános tartalék</t>
  </si>
  <si>
    <t>34.</t>
  </si>
  <si>
    <t>IV/2. Céltartalékok</t>
  </si>
  <si>
    <t>35.</t>
  </si>
  <si>
    <t>a. működési célú céltartalék</t>
  </si>
  <si>
    <t>36.</t>
  </si>
  <si>
    <t>b. felhalmozási célú céltartalék</t>
  </si>
  <si>
    <t>37.</t>
  </si>
  <si>
    <t>IV. TARTALÉKOK ÖSSZESEN:</t>
  </si>
  <si>
    <t>38.</t>
  </si>
  <si>
    <t>V. KÖLTSÉGVETÉSI KIADÁSOK ÖSSZESEN (I.+ II.+III.+IV.):</t>
  </si>
  <si>
    <t>39.</t>
  </si>
  <si>
    <t>VI. Külső finanszírozású pénzügyi műveletek kiadásai</t>
  </si>
  <si>
    <t>40.</t>
  </si>
  <si>
    <t>VI/1. működési célú finanszírozási kiadások</t>
  </si>
  <si>
    <t>41.</t>
  </si>
  <si>
    <t>VI/2. felhalmozási célú finanszírozási kiadások</t>
  </si>
  <si>
    <t>a. fejlesztési célú hitelek törlesztése</t>
  </si>
  <si>
    <t>b. fejlesztési célú kötvénykibocsátás törlesztése</t>
  </si>
  <si>
    <t>VII. Passzív pénzügyi műveletek</t>
  </si>
  <si>
    <t>VIII. KIADÁSOK MINDÖSSZESEN (V.+VI.+VII.):</t>
  </si>
  <si>
    <t>KIADÁSOK (előirányzat csoport/kiemelt előirányzat)</t>
  </si>
  <si>
    <t>ezer Ft-ban</t>
  </si>
  <si>
    <t>Beák Laura</t>
  </si>
  <si>
    <t>polgármester</t>
  </si>
  <si>
    <t>II/1. Beruházások</t>
  </si>
  <si>
    <t>II/3. Egyéb felhalmozási kiadások</t>
  </si>
  <si>
    <t xml:space="preserve">    jegyző</t>
  </si>
  <si>
    <t>3. számú melléklet</t>
  </si>
  <si>
    <t>Dörömböző Béla</t>
  </si>
  <si>
    <t>Eredeti</t>
  </si>
  <si>
    <t>Módosított</t>
  </si>
  <si>
    <t>Teljesített</t>
  </si>
  <si>
    <t>Gyöngyfa Községi Önkormányzat 2013. évi teljesített kiadási előirányzat csoportok, kiemelt előirányzatok szerinti bontásban</t>
  </si>
  <si>
    <t>4/2014. (V.8.)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</si>
</sst>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2" fillId="0" borderId="1" xfId="17" applyNumberFormat="1" applyFont="1" applyBorder="1" applyAlignment="1">
      <alignment horizontal="left" vertical="center"/>
      <protection/>
    </xf>
    <xf numFmtId="3" fontId="2" fillId="0" borderId="2" xfId="17" applyNumberFormat="1" applyFont="1" applyBorder="1" applyAlignment="1">
      <alignment horizontal="center" vertical="center" wrapText="1"/>
      <protection/>
    </xf>
    <xf numFmtId="3" fontId="2" fillId="0" borderId="2" xfId="17" applyNumberFormat="1" applyFont="1" applyBorder="1" applyAlignment="1">
      <alignment horizontal="center" vertical="center"/>
      <protection/>
    </xf>
    <xf numFmtId="3" fontId="2" fillId="0" borderId="3" xfId="17" applyNumberFormat="1" applyFont="1" applyBorder="1" applyAlignment="1">
      <alignment horizontal="center" vertical="center"/>
      <protection/>
    </xf>
    <xf numFmtId="3" fontId="2" fillId="0" borderId="4" xfId="17" applyNumberFormat="1" applyFont="1" applyBorder="1" applyAlignment="1">
      <alignment horizontal="center" vertical="center" wrapText="1"/>
      <protection/>
    </xf>
    <xf numFmtId="3" fontId="2" fillId="0" borderId="2" xfId="17" applyNumberFormat="1" applyFont="1" applyBorder="1" applyAlignment="1">
      <alignment horizontal="center"/>
      <protection/>
    </xf>
    <xf numFmtId="3" fontId="1" fillId="0" borderId="1" xfId="17" applyNumberFormat="1" applyFont="1" applyBorder="1">
      <alignment/>
      <protection/>
    </xf>
    <xf numFmtId="3" fontId="2" fillId="0" borderId="1" xfId="17" applyNumberFormat="1" applyFont="1" applyBorder="1">
      <alignment/>
      <protection/>
    </xf>
    <xf numFmtId="3" fontId="2" fillId="0" borderId="5" xfId="17" applyNumberFormat="1" applyFont="1" applyBorder="1" applyAlignment="1">
      <alignment horizontal="center"/>
      <protection/>
    </xf>
    <xf numFmtId="3" fontId="2" fillId="0" borderId="6" xfId="17" applyNumberFormat="1" applyFont="1" applyBorder="1">
      <alignment/>
      <protection/>
    </xf>
    <xf numFmtId="3" fontId="1" fillId="0" borderId="6" xfId="17" applyNumberFormat="1" applyFont="1" applyBorder="1">
      <alignment/>
      <protection/>
    </xf>
    <xf numFmtId="3" fontId="1" fillId="0" borderId="7" xfId="17" applyNumberFormat="1" applyFont="1" applyBorder="1">
      <alignment/>
      <protection/>
    </xf>
    <xf numFmtId="3" fontId="2" fillId="0" borderId="8" xfId="17" applyNumberFormat="1" applyFont="1" applyBorder="1" applyAlignment="1">
      <alignment horizontal="center"/>
      <protection/>
    </xf>
    <xf numFmtId="3" fontId="1" fillId="0" borderId="9" xfId="17" applyNumberFormat="1" applyFont="1" applyBorder="1">
      <alignment/>
      <protection/>
    </xf>
    <xf numFmtId="3" fontId="2" fillId="0" borderId="10" xfId="17" applyNumberFormat="1" applyFont="1" applyBorder="1" applyAlignment="1">
      <alignment horizontal="center"/>
      <protection/>
    </xf>
    <xf numFmtId="3" fontId="1" fillId="0" borderId="11" xfId="17" applyNumberFormat="1" applyFont="1" applyBorder="1">
      <alignment/>
      <protection/>
    </xf>
    <xf numFmtId="3" fontId="2" fillId="0" borderId="9" xfId="17" applyNumberFormat="1" applyFont="1" applyBorder="1">
      <alignment/>
      <protection/>
    </xf>
    <xf numFmtId="3" fontId="1" fillId="0" borderId="12" xfId="17" applyNumberFormat="1" applyFont="1" applyBorder="1">
      <alignment/>
      <protection/>
    </xf>
    <xf numFmtId="3" fontId="1" fillId="0" borderId="13" xfId="17" applyNumberFormat="1" applyFont="1" applyBorder="1">
      <alignment/>
      <protection/>
    </xf>
    <xf numFmtId="3" fontId="2" fillId="0" borderId="4" xfId="17" applyNumberFormat="1" applyFont="1" applyBorder="1" applyAlignment="1">
      <alignment horizontal="right" vertical="center"/>
      <protection/>
    </xf>
    <xf numFmtId="3" fontId="2" fillId="0" borderId="12" xfId="17" applyNumberFormat="1" applyFont="1" applyBorder="1">
      <alignment/>
      <protection/>
    </xf>
    <xf numFmtId="3" fontId="2" fillId="0" borderId="14" xfId="17" applyNumberFormat="1" applyFont="1" applyBorder="1">
      <alignment/>
      <protection/>
    </xf>
    <xf numFmtId="3" fontId="1" fillId="0" borderId="4" xfId="17" applyNumberFormat="1" applyFont="1" applyBorder="1">
      <alignment/>
      <protection/>
    </xf>
    <xf numFmtId="3" fontId="2" fillId="0" borderId="15" xfId="17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2" fillId="0" borderId="16" xfId="17" applyNumberFormat="1" applyFont="1" applyBorder="1" applyAlignment="1">
      <alignment horizontal="left" vertical="center" wrapText="1"/>
      <protection/>
    </xf>
    <xf numFmtId="3" fontId="1" fillId="0" borderId="17" xfId="17" applyNumberFormat="1" applyFont="1" applyBorder="1">
      <alignment/>
      <protection/>
    </xf>
    <xf numFmtId="3" fontId="2" fillId="0" borderId="16" xfId="17" applyNumberFormat="1" applyFont="1" applyBorder="1" applyAlignment="1">
      <alignment horizontal="right" vertical="center"/>
      <protection/>
    </xf>
    <xf numFmtId="3" fontId="1" fillId="0" borderId="18" xfId="17" applyNumberFormat="1" applyFont="1" applyBorder="1">
      <alignment/>
      <protection/>
    </xf>
    <xf numFmtId="3" fontId="2" fillId="0" borderId="17" xfId="17" applyNumberFormat="1" applyFont="1" applyBorder="1">
      <alignment/>
      <protection/>
    </xf>
    <xf numFmtId="3" fontId="2" fillId="0" borderId="19" xfId="17" applyNumberFormat="1" applyFont="1" applyBorder="1">
      <alignment/>
      <protection/>
    </xf>
    <xf numFmtId="3" fontId="1" fillId="0" borderId="16" xfId="17" applyNumberFormat="1" applyFont="1" applyBorder="1">
      <alignment/>
      <protection/>
    </xf>
    <xf numFmtId="3" fontId="2" fillId="0" borderId="20" xfId="17" applyNumberFormat="1" applyFont="1" applyBorder="1" applyAlignment="1">
      <alignment horizontal="right" vertical="center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3" fontId="2" fillId="0" borderId="1" xfId="17" applyNumberFormat="1" applyFont="1" applyBorder="1" applyAlignment="1">
      <alignment horizontal="left" vertical="center"/>
      <protection/>
    </xf>
    <xf numFmtId="3" fontId="2" fillId="0" borderId="1" xfId="17" applyNumberFormat="1" applyFont="1" applyBorder="1" applyAlignment="1">
      <alignment horizontal="left" vertical="center" wrapText="1"/>
      <protection/>
    </xf>
    <xf numFmtId="0" fontId="1" fillId="0" borderId="0" xfId="0" applyFont="1" applyAlignment="1">
      <alignment horizontal="left"/>
    </xf>
    <xf numFmtId="3" fontId="2" fillId="0" borderId="21" xfId="17" applyNumberFormat="1" applyFont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Normál_új alaptábla 201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D4" sqref="D4"/>
    </sheetView>
  </sheetViews>
  <sheetFormatPr defaultColWidth="9.140625" defaultRowHeight="12.75"/>
  <cols>
    <col min="1" max="1" width="3.8515625" style="0" bestFit="1" customWidth="1"/>
    <col min="2" max="2" width="3.140625" style="0" customWidth="1"/>
    <col min="3" max="3" width="2.57421875" style="0" customWidth="1"/>
    <col min="4" max="4" width="61.421875" style="0" bestFit="1" customWidth="1"/>
    <col min="5" max="5" width="8.00390625" style="0" bestFit="1" customWidth="1"/>
    <col min="6" max="6" width="11.57421875" style="0" bestFit="1" customWidth="1"/>
    <col min="7" max="7" width="11.140625" style="0" bestFit="1" customWidth="1"/>
  </cols>
  <sheetData>
    <row r="1" spans="1:7" ht="15.75">
      <c r="A1" s="36" t="s">
        <v>85</v>
      </c>
      <c r="B1" s="36"/>
      <c r="C1" s="36"/>
      <c r="D1" s="36"/>
      <c r="E1" s="36"/>
      <c r="F1" s="36"/>
      <c r="G1" s="36"/>
    </row>
    <row r="2" spans="1:8" ht="15.75">
      <c r="A2" s="37" t="s">
        <v>91</v>
      </c>
      <c r="B2" s="37"/>
      <c r="C2" s="37"/>
      <c r="D2" s="37"/>
      <c r="E2" s="37"/>
      <c r="F2" s="37"/>
      <c r="G2" s="37"/>
      <c r="H2" s="37"/>
    </row>
    <row r="3" spans="1:7" ht="37.5" customHeight="1">
      <c r="A3" s="38" t="s">
        <v>90</v>
      </c>
      <c r="B3" s="38"/>
      <c r="C3" s="38"/>
      <c r="D3" s="38"/>
      <c r="E3" s="38"/>
      <c r="F3" s="38"/>
      <c r="G3" s="38"/>
    </row>
    <row r="4" spans="1:7" ht="16.5" thickBot="1">
      <c r="A4" s="26"/>
      <c r="B4" s="26"/>
      <c r="C4" s="26"/>
      <c r="D4" s="26"/>
      <c r="E4" s="26"/>
      <c r="F4" s="26"/>
      <c r="G4" s="26" t="s">
        <v>79</v>
      </c>
    </row>
    <row r="5" spans="1:7" ht="29.25" customHeight="1" thickBot="1">
      <c r="A5" s="2"/>
      <c r="B5" s="40" t="s">
        <v>78</v>
      </c>
      <c r="C5" s="40"/>
      <c r="D5" s="40"/>
      <c r="E5" s="28" t="s">
        <v>87</v>
      </c>
      <c r="F5" s="28" t="s">
        <v>88</v>
      </c>
      <c r="G5" s="5" t="s">
        <v>89</v>
      </c>
    </row>
    <row r="6" spans="1:7" ht="15.75">
      <c r="A6" s="9" t="s">
        <v>0</v>
      </c>
      <c r="B6" s="10" t="s">
        <v>1</v>
      </c>
      <c r="C6" s="11"/>
      <c r="D6" s="11"/>
      <c r="E6" s="11"/>
      <c r="F6" s="11"/>
      <c r="G6" s="12"/>
    </row>
    <row r="7" spans="1:7" ht="15.75">
      <c r="A7" s="13" t="s">
        <v>2</v>
      </c>
      <c r="B7" s="14"/>
      <c r="C7" s="14" t="s">
        <v>3</v>
      </c>
      <c r="D7" s="14"/>
      <c r="E7" s="29">
        <v>10858</v>
      </c>
      <c r="F7" s="29">
        <v>18100</v>
      </c>
      <c r="G7" s="18">
        <v>18218</v>
      </c>
    </row>
    <row r="8" spans="1:7" ht="15.75">
      <c r="A8" s="13" t="s">
        <v>4</v>
      </c>
      <c r="B8" s="14"/>
      <c r="C8" s="14" t="s">
        <v>5</v>
      </c>
      <c r="D8" s="14"/>
      <c r="E8" s="29">
        <v>2026</v>
      </c>
      <c r="F8" s="29">
        <v>3142</v>
      </c>
      <c r="G8" s="18">
        <v>3151</v>
      </c>
    </row>
    <row r="9" spans="1:7" ht="15.75">
      <c r="A9" s="13" t="s">
        <v>6</v>
      </c>
      <c r="B9" s="14"/>
      <c r="C9" s="14" t="s">
        <v>7</v>
      </c>
      <c r="D9" s="14"/>
      <c r="E9" s="29">
        <v>4414</v>
      </c>
      <c r="F9" s="29">
        <v>5812</v>
      </c>
      <c r="G9" s="18">
        <v>6151</v>
      </c>
    </row>
    <row r="10" spans="1:7" ht="15.75">
      <c r="A10" s="13" t="s">
        <v>8</v>
      </c>
      <c r="B10" s="14"/>
      <c r="C10" s="14" t="s">
        <v>9</v>
      </c>
      <c r="D10" s="14"/>
      <c r="E10" s="29">
        <v>9170</v>
      </c>
      <c r="F10" s="29">
        <v>8739</v>
      </c>
      <c r="G10" s="18">
        <v>8894</v>
      </c>
    </row>
    <row r="11" spans="1:7" ht="15.75">
      <c r="A11" s="13" t="s">
        <v>10</v>
      </c>
      <c r="B11" s="14"/>
      <c r="C11" s="14" t="s">
        <v>11</v>
      </c>
      <c r="D11" s="14"/>
      <c r="E11" s="29">
        <f>SUM(E12:E14)</f>
        <v>4392</v>
      </c>
      <c r="F11" s="29">
        <f>SUM(F12:F14)</f>
        <v>6356</v>
      </c>
      <c r="G11" s="18">
        <f>SUM(G12:G14)</f>
        <v>6339</v>
      </c>
    </row>
    <row r="12" spans="1:7" ht="15.75">
      <c r="A12" s="13" t="s">
        <v>12</v>
      </c>
      <c r="B12" s="14"/>
      <c r="C12" s="14"/>
      <c r="D12" s="14" t="s">
        <v>13</v>
      </c>
      <c r="E12" s="29">
        <v>4375</v>
      </c>
      <c r="F12" s="29">
        <v>4304</v>
      </c>
      <c r="G12" s="18">
        <v>4304</v>
      </c>
    </row>
    <row r="13" spans="1:7" ht="15.75">
      <c r="A13" s="13" t="s">
        <v>14</v>
      </c>
      <c r="B13" s="14"/>
      <c r="C13" s="14"/>
      <c r="D13" s="14" t="s">
        <v>15</v>
      </c>
      <c r="E13" s="29">
        <v>17</v>
      </c>
      <c r="F13" s="29">
        <v>2052</v>
      </c>
      <c r="G13" s="18">
        <v>2035</v>
      </c>
    </row>
    <row r="14" spans="1:7" ht="16.5" thickBot="1">
      <c r="A14" s="13" t="s">
        <v>16</v>
      </c>
      <c r="B14" s="14"/>
      <c r="C14" s="14"/>
      <c r="D14" s="14" t="s">
        <v>17</v>
      </c>
      <c r="E14" s="29"/>
      <c r="F14" s="29"/>
      <c r="G14" s="18"/>
    </row>
    <row r="15" spans="1:7" ht="16.5" thickBot="1">
      <c r="A15" s="3" t="s">
        <v>18</v>
      </c>
      <c r="B15" s="1"/>
      <c r="C15" s="39" t="s">
        <v>20</v>
      </c>
      <c r="D15" s="39"/>
      <c r="E15" s="30">
        <f>SUM(E7:E11)</f>
        <v>30860</v>
      </c>
      <c r="F15" s="30">
        <f>SUM(F7:F11)</f>
        <v>42149</v>
      </c>
      <c r="G15" s="20">
        <f>SUM(G7:G11)</f>
        <v>42753</v>
      </c>
    </row>
    <row r="16" spans="1:7" ht="15.75">
      <c r="A16" s="9" t="s">
        <v>19</v>
      </c>
      <c r="B16" s="10" t="s">
        <v>22</v>
      </c>
      <c r="C16" s="11"/>
      <c r="D16" s="11"/>
      <c r="E16" s="11"/>
      <c r="F16" s="11"/>
      <c r="G16" s="12"/>
    </row>
    <row r="17" spans="1:7" ht="15.75">
      <c r="A17" s="13" t="s">
        <v>21</v>
      </c>
      <c r="B17" s="14"/>
      <c r="C17" s="14" t="s">
        <v>82</v>
      </c>
      <c r="D17" s="14"/>
      <c r="E17" s="29">
        <v>0</v>
      </c>
      <c r="F17" s="29">
        <v>724</v>
      </c>
      <c r="G17" s="18">
        <v>724</v>
      </c>
    </row>
    <row r="18" spans="1:7" ht="15.75">
      <c r="A18" s="13" t="s">
        <v>23</v>
      </c>
      <c r="B18" s="14"/>
      <c r="C18" s="14" t="s">
        <v>25</v>
      </c>
      <c r="D18" s="14"/>
      <c r="E18" s="29"/>
      <c r="F18" s="29"/>
      <c r="G18" s="18"/>
    </row>
    <row r="19" spans="1:7" ht="15.75">
      <c r="A19" s="13" t="s">
        <v>24</v>
      </c>
      <c r="B19" s="14"/>
      <c r="C19" s="14" t="s">
        <v>83</v>
      </c>
      <c r="D19" s="14"/>
      <c r="E19" s="29">
        <f>SUM(E20:E23)</f>
        <v>171</v>
      </c>
      <c r="F19" s="29">
        <f>SUM(F20:F23)</f>
        <v>171</v>
      </c>
      <c r="G19" s="18">
        <f>SUM(G20:G23)</f>
        <v>0</v>
      </c>
    </row>
    <row r="20" spans="1:7" ht="15.75">
      <c r="A20" s="13" t="s">
        <v>26</v>
      </c>
      <c r="B20" s="14"/>
      <c r="C20" s="14"/>
      <c r="D20" s="14" t="s">
        <v>31</v>
      </c>
      <c r="E20" s="29">
        <v>171</v>
      </c>
      <c r="F20" s="29">
        <v>171</v>
      </c>
      <c r="G20" s="18">
        <v>0</v>
      </c>
    </row>
    <row r="21" spans="1:7" ht="15.75">
      <c r="A21" s="13" t="s">
        <v>27</v>
      </c>
      <c r="B21" s="14"/>
      <c r="C21" s="14"/>
      <c r="D21" s="14" t="s">
        <v>33</v>
      </c>
      <c r="E21" s="29"/>
      <c r="F21" s="29"/>
      <c r="G21" s="18"/>
    </row>
    <row r="22" spans="1:7" ht="15.75">
      <c r="A22" s="13" t="s">
        <v>28</v>
      </c>
      <c r="B22" s="14"/>
      <c r="C22" s="14"/>
      <c r="D22" s="14" t="s">
        <v>35</v>
      </c>
      <c r="E22" s="29"/>
      <c r="F22" s="29"/>
      <c r="G22" s="18"/>
    </row>
    <row r="23" spans="1:7" ht="16.5" thickBot="1">
      <c r="A23" s="15" t="s">
        <v>29</v>
      </c>
      <c r="B23" s="16"/>
      <c r="C23" s="16"/>
      <c r="D23" s="16" t="s">
        <v>37</v>
      </c>
      <c r="E23" s="31"/>
      <c r="F23" s="31"/>
      <c r="G23" s="19"/>
    </row>
    <row r="24" spans="1:7" ht="16.5" thickBot="1">
      <c r="A24" s="3" t="s">
        <v>30</v>
      </c>
      <c r="B24" s="1"/>
      <c r="C24" s="39" t="s">
        <v>39</v>
      </c>
      <c r="D24" s="39"/>
      <c r="E24" s="30">
        <f>SUM(E17:E19)</f>
        <v>171</v>
      </c>
      <c r="F24" s="30">
        <f>SUM(F17:F19)</f>
        <v>895</v>
      </c>
      <c r="G24" s="20">
        <f>SUM(G17:G19)</f>
        <v>724</v>
      </c>
    </row>
    <row r="25" spans="1:7" ht="15.75">
      <c r="A25" s="9" t="s">
        <v>32</v>
      </c>
      <c r="B25" s="10" t="s">
        <v>41</v>
      </c>
      <c r="C25" s="11"/>
      <c r="D25" s="11"/>
      <c r="E25" s="11"/>
      <c r="F25" s="11"/>
      <c r="G25" s="12"/>
    </row>
    <row r="26" spans="1:7" ht="15.75">
      <c r="A26" s="13" t="s">
        <v>34</v>
      </c>
      <c r="B26" s="14"/>
      <c r="C26" s="17" t="s">
        <v>43</v>
      </c>
      <c r="D26" s="17"/>
      <c r="E26" s="32">
        <f>SUM(E27:E28)</f>
        <v>0</v>
      </c>
      <c r="F26" s="32">
        <f>SUM(F27:F28)</f>
        <v>0</v>
      </c>
      <c r="G26" s="21">
        <f>SUM(G27:G28)</f>
        <v>0</v>
      </c>
    </row>
    <row r="27" spans="1:7" ht="15.75">
      <c r="A27" s="13" t="s">
        <v>36</v>
      </c>
      <c r="B27" s="14"/>
      <c r="C27" s="14"/>
      <c r="D27" s="14" t="s">
        <v>45</v>
      </c>
      <c r="E27" s="29"/>
      <c r="F27" s="29"/>
      <c r="G27" s="18"/>
    </row>
    <row r="28" spans="1:7" ht="15.75">
      <c r="A28" s="13" t="s">
        <v>38</v>
      </c>
      <c r="B28" s="14"/>
      <c r="C28" s="14"/>
      <c r="D28" s="14" t="s">
        <v>47</v>
      </c>
      <c r="E28" s="29"/>
      <c r="F28" s="29"/>
      <c r="G28" s="18"/>
    </row>
    <row r="29" spans="1:7" ht="15.75">
      <c r="A29" s="13" t="s">
        <v>40</v>
      </c>
      <c r="B29" s="14"/>
      <c r="C29" s="17" t="s">
        <v>49</v>
      </c>
      <c r="D29" s="17"/>
      <c r="E29" s="32">
        <f>SUM(E30:E31)</f>
        <v>0</v>
      </c>
      <c r="F29" s="32">
        <f>SUM(F30:F31)</f>
        <v>0</v>
      </c>
      <c r="G29" s="21">
        <f>SUM(G30:G31)</f>
        <v>0</v>
      </c>
    </row>
    <row r="30" spans="1:7" ht="15.75">
      <c r="A30" s="13" t="s">
        <v>42</v>
      </c>
      <c r="B30" s="14"/>
      <c r="C30" s="14"/>
      <c r="D30" s="14" t="s">
        <v>45</v>
      </c>
      <c r="E30" s="29"/>
      <c r="F30" s="29"/>
      <c r="G30" s="18"/>
    </row>
    <row r="31" spans="1:7" ht="16.5" thickBot="1">
      <c r="A31" s="15" t="s">
        <v>44</v>
      </c>
      <c r="B31" s="16"/>
      <c r="C31" s="16"/>
      <c r="D31" s="16" t="s">
        <v>47</v>
      </c>
      <c r="E31" s="31"/>
      <c r="F31" s="31"/>
      <c r="G31" s="19"/>
    </row>
    <row r="32" spans="1:7" ht="16.5" thickBot="1">
      <c r="A32" s="3" t="s">
        <v>46</v>
      </c>
      <c r="B32" s="1"/>
      <c r="C32" s="39" t="s">
        <v>53</v>
      </c>
      <c r="D32" s="39"/>
      <c r="E32" s="30">
        <f>SUM(E26,E29)</f>
        <v>0</v>
      </c>
      <c r="F32" s="30">
        <f>SUM(F26,F29)</f>
        <v>0</v>
      </c>
      <c r="G32" s="20">
        <f>SUM(G26,G29)</f>
        <v>0</v>
      </c>
    </row>
    <row r="33" spans="1:7" ht="15.75">
      <c r="A33" s="9" t="s">
        <v>48</v>
      </c>
      <c r="B33" s="10" t="s">
        <v>55</v>
      </c>
      <c r="C33" s="11"/>
      <c r="D33" s="11"/>
      <c r="E33" s="11"/>
      <c r="F33" s="11"/>
      <c r="G33" s="12"/>
    </row>
    <row r="34" spans="1:7" ht="15.75">
      <c r="A34" s="13" t="s">
        <v>50</v>
      </c>
      <c r="B34" s="14"/>
      <c r="C34" s="14" t="s">
        <v>57</v>
      </c>
      <c r="D34" s="14"/>
      <c r="E34" s="29"/>
      <c r="F34" s="29"/>
      <c r="G34" s="18"/>
    </row>
    <row r="35" spans="1:7" ht="15.75">
      <c r="A35" s="13" t="s">
        <v>51</v>
      </c>
      <c r="B35" s="14"/>
      <c r="C35" s="14" t="s">
        <v>59</v>
      </c>
      <c r="D35" s="14"/>
      <c r="E35" s="29">
        <f>SUM(E36:E37)</f>
        <v>0</v>
      </c>
      <c r="F35" s="29">
        <f>SUM(F36:F37)</f>
        <v>0</v>
      </c>
      <c r="G35" s="18">
        <f>SUM(G36:G37)</f>
        <v>0</v>
      </c>
    </row>
    <row r="36" spans="1:7" ht="15.75">
      <c r="A36" s="13" t="s">
        <v>52</v>
      </c>
      <c r="B36" s="14"/>
      <c r="C36" s="14"/>
      <c r="D36" s="14" t="s">
        <v>61</v>
      </c>
      <c r="E36" s="29"/>
      <c r="F36" s="29"/>
      <c r="G36" s="18"/>
    </row>
    <row r="37" spans="1:7" ht="16.5" thickBot="1">
      <c r="A37" s="15" t="s">
        <v>54</v>
      </c>
      <c r="B37" s="16"/>
      <c r="C37" s="16"/>
      <c r="D37" s="16" t="s">
        <v>63</v>
      </c>
      <c r="E37" s="31"/>
      <c r="F37" s="31"/>
      <c r="G37" s="19"/>
    </row>
    <row r="38" spans="1:7" ht="16.5" thickBot="1">
      <c r="A38" s="3" t="s">
        <v>56</v>
      </c>
      <c r="B38" s="1"/>
      <c r="C38" s="39" t="s">
        <v>65</v>
      </c>
      <c r="D38" s="39"/>
      <c r="E38" s="30">
        <f>SUM(E34,E35)</f>
        <v>0</v>
      </c>
      <c r="F38" s="30">
        <f>SUM(F34,F35)</f>
        <v>0</v>
      </c>
      <c r="G38" s="20">
        <f>SUM(G34,G35)</f>
        <v>0</v>
      </c>
    </row>
    <row r="39" spans="1:7" ht="16.5" thickBot="1">
      <c r="A39" s="3" t="s">
        <v>58</v>
      </c>
      <c r="B39" s="1"/>
      <c r="C39" s="39" t="s">
        <v>67</v>
      </c>
      <c r="D39" s="39"/>
      <c r="E39" s="30">
        <f>SUM(E15,E24,E32,E38)</f>
        <v>31031</v>
      </c>
      <c r="F39" s="30">
        <f>SUM(F15,F24,F32,F38)</f>
        <v>43044</v>
      </c>
      <c r="G39" s="20">
        <f>SUM(G15,G24,G32,G38)</f>
        <v>43477</v>
      </c>
    </row>
    <row r="40" spans="1:7" ht="15.75">
      <c r="A40" s="9" t="s">
        <v>60</v>
      </c>
      <c r="B40" s="10" t="s">
        <v>69</v>
      </c>
      <c r="C40" s="10"/>
      <c r="D40" s="10"/>
      <c r="E40" s="33">
        <f>SUM(E41,E42)</f>
        <v>0</v>
      </c>
      <c r="F40" s="33">
        <f>SUM(F41,F42)</f>
        <v>0</v>
      </c>
      <c r="G40" s="22">
        <f>SUM(G41,G42)</f>
        <v>0</v>
      </c>
    </row>
    <row r="41" spans="1:7" ht="15.75">
      <c r="A41" s="13" t="s">
        <v>62</v>
      </c>
      <c r="B41" s="14"/>
      <c r="C41" s="14" t="s">
        <v>71</v>
      </c>
      <c r="D41" s="14"/>
      <c r="E41" s="29"/>
      <c r="F41" s="29"/>
      <c r="G41" s="18"/>
    </row>
    <row r="42" spans="1:7" ht="15.75">
      <c r="A42" s="13" t="s">
        <v>64</v>
      </c>
      <c r="B42" s="14"/>
      <c r="C42" s="14" t="s">
        <v>73</v>
      </c>
      <c r="D42" s="14"/>
      <c r="E42" s="29">
        <f>SUM(E43:E44)</f>
        <v>0</v>
      </c>
      <c r="F42" s="29">
        <f>SUM(F43:F44)</f>
        <v>0</v>
      </c>
      <c r="G42" s="18">
        <f>SUM(G43:G44)</f>
        <v>0</v>
      </c>
    </row>
    <row r="43" spans="1:7" ht="15.75">
      <c r="A43" s="13" t="s">
        <v>66</v>
      </c>
      <c r="B43" s="14"/>
      <c r="C43" s="14"/>
      <c r="D43" s="14" t="s">
        <v>74</v>
      </c>
      <c r="E43" s="29"/>
      <c r="F43" s="29"/>
      <c r="G43" s="18"/>
    </row>
    <row r="44" spans="1:7" ht="16.5" thickBot="1">
      <c r="A44" s="15" t="s">
        <v>68</v>
      </c>
      <c r="B44" s="16"/>
      <c r="C44" s="16"/>
      <c r="D44" s="16" t="s">
        <v>75</v>
      </c>
      <c r="E44" s="31"/>
      <c r="F44" s="31"/>
      <c r="G44" s="19"/>
    </row>
    <row r="45" spans="1:7" ht="16.5" thickBot="1">
      <c r="A45" s="6" t="s">
        <v>70</v>
      </c>
      <c r="B45" s="8" t="s">
        <v>76</v>
      </c>
      <c r="C45" s="7"/>
      <c r="D45" s="7"/>
      <c r="E45" s="34">
        <v>0</v>
      </c>
      <c r="F45" s="34">
        <v>0</v>
      </c>
      <c r="G45" s="23">
        <v>1130</v>
      </c>
    </row>
    <row r="46" spans="1:7" ht="13.5" customHeight="1" thickBot="1">
      <c r="A46" s="4" t="s">
        <v>72</v>
      </c>
      <c r="B46" s="42" t="s">
        <v>77</v>
      </c>
      <c r="C46" s="42"/>
      <c r="D46" s="42"/>
      <c r="E46" s="35">
        <f>SUM(E39,E40,E45)</f>
        <v>31031</v>
      </c>
      <c r="F46" s="35">
        <f>SUM(F39,F40,F45)</f>
        <v>43044</v>
      </c>
      <c r="G46" s="24">
        <f>SUM(G39,G40,G45)</f>
        <v>44607</v>
      </c>
    </row>
    <row r="50" spans="1:7" ht="15.75">
      <c r="A50" s="41" t="s">
        <v>86</v>
      </c>
      <c r="B50" s="41"/>
      <c r="C50" s="41"/>
      <c r="D50" s="41"/>
      <c r="E50" s="27"/>
      <c r="F50" s="27"/>
      <c r="G50" s="25" t="s">
        <v>80</v>
      </c>
    </row>
    <row r="51" spans="1:7" ht="15.75">
      <c r="A51" s="41" t="s">
        <v>81</v>
      </c>
      <c r="B51" s="41"/>
      <c r="C51" s="41"/>
      <c r="D51" s="41"/>
      <c r="E51" s="27"/>
      <c r="F51" s="27"/>
      <c r="G51" s="25" t="s">
        <v>84</v>
      </c>
    </row>
  </sheetData>
  <mergeCells count="12">
    <mergeCell ref="A50:D50"/>
    <mergeCell ref="A51:D51"/>
    <mergeCell ref="C39:D39"/>
    <mergeCell ref="B46:D46"/>
    <mergeCell ref="A1:G1"/>
    <mergeCell ref="A3:G3"/>
    <mergeCell ref="C38:D38"/>
    <mergeCell ref="B5:D5"/>
    <mergeCell ref="C15:D15"/>
    <mergeCell ref="C24:D24"/>
    <mergeCell ref="C32:D32"/>
    <mergeCell ref="A2:H2"/>
  </mergeCells>
  <printOptions/>
  <pageMargins left="0.11811023622047245" right="0.11811023622047245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Betti</dc:creator>
  <cp:keywords/>
  <dc:description/>
  <cp:lastModifiedBy>Betti</cp:lastModifiedBy>
  <cp:lastPrinted>2014-04-15T09:26:46Z</cp:lastPrinted>
  <dcterms:created xsi:type="dcterms:W3CDTF">2012-02-24T07:06:06Z</dcterms:created>
  <dcterms:modified xsi:type="dcterms:W3CDTF">2014-05-05T07:01:39Z</dcterms:modified>
  <cp:category/>
  <cp:version/>
  <cp:contentType/>
  <cp:contentStatus/>
</cp:coreProperties>
</file>