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2. sz tájékoztató t." sheetId="1" r:id="rId1"/>
  </sheets>
  <calcPr calcId="124519"/>
</workbook>
</file>

<file path=xl/calcChain.xml><?xml version="1.0" encoding="utf-8"?>
<calcChain xmlns="http://schemas.openxmlformats.org/spreadsheetml/2006/main">
  <c r="H27" i="1"/>
  <c r="G27"/>
  <c r="F27"/>
  <c r="E27"/>
  <c r="D27"/>
  <c r="I22"/>
  <c r="I21"/>
  <c r="I20"/>
  <c r="I19"/>
  <c r="I18"/>
  <c r="I17"/>
  <c r="I16"/>
  <c r="I15"/>
  <c r="I14"/>
  <c r="I13"/>
  <c r="I12"/>
  <c r="I11"/>
  <c r="I10"/>
  <c r="I9"/>
  <c r="I8" s="1"/>
  <c r="I27" s="1"/>
  <c r="I7"/>
  <c r="I6"/>
</calcChain>
</file>

<file path=xl/sharedStrings.xml><?xml version="1.0" encoding="utf-8"?>
<sst xmlns="http://schemas.openxmlformats.org/spreadsheetml/2006/main" count="47" uniqueCount="47">
  <si>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</si>
  <si>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</si>
  <si>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</si>
  <si>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</si>
  <si>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</si>
  <si>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2018. előtti kifizetés</t>
  </si>
  <si>
    <t>Kiadás vonzata évenként</t>
  </si>
  <si>
    <t>Összesen</t>
  </si>
  <si>
    <t>2020 után</t>
  </si>
  <si>
    <t>9=(4+5+6+7+8)</t>
  </si>
  <si>
    <t>2.</t>
  </si>
  <si>
    <t>Működési célú finanszírozási kiadások
(hiteltörlesztés, értékpapír vásárlás, stb.)</t>
  </si>
  <si>
    <t>3.</t>
  </si>
  <si>
    <t>Folyószámla-hitel (keret: 100.000 eFt)*</t>
  </si>
  <si>
    <t>4.</t>
  </si>
  <si>
    <t>Felhalmozási célú finanszírozási kiadások
(hiteltörlesztés, értékpapír vásárlás, stb.)</t>
  </si>
  <si>
    <t>5.</t>
  </si>
  <si>
    <t>ÉAOP Óvodabővítés projekt saját erő hitel</t>
  </si>
  <si>
    <t>6.</t>
  </si>
  <si>
    <t>Kornisné Központ kazán felújítása, cseréje és a hozzá tartozó fűtésrendszer korszerüsítése projekt saját ereje</t>
  </si>
  <si>
    <t>7.</t>
  </si>
  <si>
    <t>Varázsceruza óvoda tetőfelújítási munkálatainak finanszírozása céljára felvett hitel</t>
  </si>
  <si>
    <t>8.</t>
  </si>
  <si>
    <t>TSE két TAO pályázata önereje felhalmozási részének biztosítása</t>
  </si>
  <si>
    <t>9.</t>
  </si>
  <si>
    <t>TSK TAO pályázata önereje felhalmozási részének a biztosítása</t>
  </si>
  <si>
    <t>10.</t>
  </si>
  <si>
    <t xml:space="preserve">TSE TAO hitel </t>
  </si>
  <si>
    <t>11.</t>
  </si>
  <si>
    <t>Tiszavasvári Egyesített Óvodai Intézmény Minimanó óvodájának részleges felújítása</t>
  </si>
  <si>
    <t>12.</t>
  </si>
  <si>
    <t xml:space="preserve">Varázsceruza óvoda részl.felújítása III.ütem  </t>
  </si>
  <si>
    <t>13.</t>
  </si>
  <si>
    <t xml:space="preserve">Minimanó óvoda elektr.fel.+kazán+festés miatt felveendő hitel </t>
  </si>
  <si>
    <t>14.</t>
  </si>
  <si>
    <t xml:space="preserve">Gépállomás út 3. szám tetőszigetelés miatti hitel </t>
  </si>
  <si>
    <t>15.</t>
  </si>
  <si>
    <t>Magiszter Alapítványi iskola tetőfelújítása</t>
  </si>
  <si>
    <t>16.</t>
  </si>
  <si>
    <t>Kornisné Központ végleges engedély miatti felújításhoz felveendő hitel</t>
  </si>
  <si>
    <t>17.</t>
  </si>
  <si>
    <t xml:space="preserve">TSK TAO felhalmozási célú hitel </t>
  </si>
  <si>
    <t>18.</t>
  </si>
  <si>
    <t xml:space="preserve">TSE TAO felhalmozási célú hitel </t>
  </si>
  <si>
    <t>Egyéb (Pl.: garancia és kezességvállalás, stb.)</t>
  </si>
  <si>
    <t>Összesen: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</si>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</sst>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u/>
      <sz val="12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</cellStyleXfs>
  <cellXfs count="77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Alignment="1">
      <alignment vertical="center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4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" fontId="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7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9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13" xfId="0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13" xfId="1" applyNumberFormat="1" applyFont="1" applyFill="1" applyBorder="1" applyAlignment="1" applyProtection="1">
      <alignment horizontal="center" vertical="center"/>
      <protection locked="0"/>
    </xf>
    <xf numFmtId="3" fontId="8" fillId="0" borderId="13" xfId="0" applyNumberFormat="1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2" applyFont="1" applyFill="1" applyBorder="1" applyAlignment="1" applyProtection="1">
      <alignment wrapText="1"/>
      <protection locked="0"/>
    </xf>
    <xf numFmtId="165" fontId="11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21" xfId="1" applyNumberFormat="1" applyFont="1" applyFill="1" applyBorder="1" applyAlignment="1" applyProtection="1">
      <alignment horizontal="center" vertical="center"/>
      <protection locked="0"/>
    </xf>
    <xf numFmtId="3" fontId="8" fillId="0" borderId="21" xfId="0" applyNumberFormat="1" applyFont="1" applyFill="1" applyBorder="1" applyAlignment="1" applyProtection="1">
      <alignment horizontal="center" vertical="center"/>
      <protection locked="0"/>
    </xf>
    <xf numFmtId="3" fontId="10" fillId="0" borderId="22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3" fontId="11" fillId="0" borderId="21" xfId="2" applyNumberFormat="1" applyFont="1" applyFill="1" applyBorder="1" applyAlignment="1" applyProtection="1">
      <alignment horizontal="center" vertical="center"/>
      <protection locked="0"/>
    </xf>
    <xf numFmtId="0" fontId="11" fillId="0" borderId="20" xfId="2" applyFont="1" applyFill="1" applyBorder="1" applyAlignment="1" applyProtection="1">
      <alignment wrapTex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7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left" vertical="center" wrapText="1" indent="2"/>
      <protection locked="0"/>
    </xf>
    <xf numFmtId="3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25" xfId="0" applyNumberFormat="1" applyFont="1" applyFill="1" applyBorder="1" applyAlignment="1" applyProtection="1">
      <alignment horizontal="center" vertical="center" wrapText="1"/>
    </xf>
    <xf numFmtId="164" fontId="10" fillId="0" borderId="24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5" fillId="0" borderId="26" xfId="0" applyNumberFormat="1" applyFont="1" applyFill="1" applyBorder="1" applyAlignment="1" applyProtection="1">
      <alignment horizontal="left" vertical="center" wrapText="1" indent="2"/>
    </xf>
    <xf numFmtId="164" fontId="5" fillId="0" borderId="27" xfId="0" applyNumberFormat="1" applyFont="1" applyFill="1" applyBorder="1" applyAlignment="1" applyProtection="1">
      <alignment horizontal="left" vertical="center" wrapText="1" indent="2"/>
    </xf>
    <xf numFmtId="164" fontId="11" fillId="2" borderId="28" xfId="0" applyNumberFormat="1" applyFont="1" applyFill="1" applyBorder="1" applyAlignment="1" applyProtection="1">
      <alignment horizontal="left" vertical="center" wrapText="1" indent="2"/>
    </xf>
    <xf numFmtId="3" fontId="10" fillId="0" borderId="29" xfId="0" applyNumberFormat="1" applyFont="1" applyFill="1" applyBorder="1" applyAlignment="1" applyProtection="1">
      <alignment horizontal="center" vertical="center" wrapText="1"/>
    </xf>
    <xf numFmtId="3" fontId="10" fillId="0" borderId="18" xfId="0" applyNumberFormat="1" applyFont="1" applyFill="1" applyBorder="1" applyAlignment="1" applyProtection="1">
      <alignment horizontal="center" vertical="center" wrapText="1"/>
    </xf>
    <xf numFmtId="3" fontId="10" fillId="0" borderId="5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/>
    <xf numFmtId="14" fontId="12" fillId="0" borderId="0" xfId="0" applyNumberFormat="1" applyFont="1" applyFill="1" applyAlignment="1">
      <alignment horizontal="left" vertical="center" wrapText="1"/>
    </xf>
    <xf numFmtId="164" fontId="15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left" vertical="center" wrapTex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3" xfId="18"/>
    <cellStyle name="Normál 3 2" xfId="19"/>
    <cellStyle name="Normál 3 2 2" xfId="2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tabSelected="1" view="pageLayout" zoomScale="70" zoomScalePageLayoutView="70" workbookViewId="0">
      <selection activeCell="O7" sqref="O7"/>
    </sheetView>
  </sheetViews>
  <sheetFormatPr defaultRowHeight="12.75"/>
  <cols>
    <col min="1" max="1" width="6.83203125" style="3" customWidth="1"/>
    <col min="2" max="2" width="49.6640625" style="2" customWidth="1"/>
    <col min="3" max="8" width="12.83203125" style="2" customWidth="1"/>
    <col min="9" max="9" width="13.83203125" style="2" customWidth="1"/>
    <col min="10" max="256" width="9.33203125" style="2"/>
    <col min="257" max="257" width="6.83203125" style="2" customWidth="1"/>
    <col min="258" max="258" width="49.6640625" style="2" customWidth="1"/>
    <col min="259" max="264" width="12.83203125" style="2" customWidth="1"/>
    <col min="265" max="265" width="13.83203125" style="2" customWidth="1"/>
    <col min="266" max="512" width="9.33203125" style="2"/>
    <col min="513" max="513" width="6.83203125" style="2" customWidth="1"/>
    <col min="514" max="514" width="49.6640625" style="2" customWidth="1"/>
    <col min="515" max="520" width="12.83203125" style="2" customWidth="1"/>
    <col min="521" max="521" width="13.83203125" style="2" customWidth="1"/>
    <col min="522" max="768" width="9.33203125" style="2"/>
    <col min="769" max="769" width="6.83203125" style="2" customWidth="1"/>
    <col min="770" max="770" width="49.6640625" style="2" customWidth="1"/>
    <col min="771" max="776" width="12.83203125" style="2" customWidth="1"/>
    <col min="777" max="777" width="13.83203125" style="2" customWidth="1"/>
    <col min="778" max="1024" width="9.33203125" style="2"/>
    <col min="1025" max="1025" width="6.83203125" style="2" customWidth="1"/>
    <col min="1026" max="1026" width="49.6640625" style="2" customWidth="1"/>
    <col min="1027" max="1032" width="12.83203125" style="2" customWidth="1"/>
    <col min="1033" max="1033" width="13.83203125" style="2" customWidth="1"/>
    <col min="1034" max="1280" width="9.33203125" style="2"/>
    <col min="1281" max="1281" width="6.83203125" style="2" customWidth="1"/>
    <col min="1282" max="1282" width="49.6640625" style="2" customWidth="1"/>
    <col min="1283" max="1288" width="12.83203125" style="2" customWidth="1"/>
    <col min="1289" max="1289" width="13.83203125" style="2" customWidth="1"/>
    <col min="1290" max="1536" width="9.33203125" style="2"/>
    <col min="1537" max="1537" width="6.83203125" style="2" customWidth="1"/>
    <col min="1538" max="1538" width="49.6640625" style="2" customWidth="1"/>
    <col min="1539" max="1544" width="12.83203125" style="2" customWidth="1"/>
    <col min="1545" max="1545" width="13.83203125" style="2" customWidth="1"/>
    <col min="1546" max="1792" width="9.33203125" style="2"/>
    <col min="1793" max="1793" width="6.83203125" style="2" customWidth="1"/>
    <col min="1794" max="1794" width="49.6640625" style="2" customWidth="1"/>
    <col min="1795" max="1800" width="12.83203125" style="2" customWidth="1"/>
    <col min="1801" max="1801" width="13.83203125" style="2" customWidth="1"/>
    <col min="1802" max="2048" width="9.33203125" style="2"/>
    <col min="2049" max="2049" width="6.83203125" style="2" customWidth="1"/>
    <col min="2050" max="2050" width="49.6640625" style="2" customWidth="1"/>
    <col min="2051" max="2056" width="12.83203125" style="2" customWidth="1"/>
    <col min="2057" max="2057" width="13.83203125" style="2" customWidth="1"/>
    <col min="2058" max="2304" width="9.33203125" style="2"/>
    <col min="2305" max="2305" width="6.83203125" style="2" customWidth="1"/>
    <col min="2306" max="2306" width="49.6640625" style="2" customWidth="1"/>
    <col min="2307" max="2312" width="12.83203125" style="2" customWidth="1"/>
    <col min="2313" max="2313" width="13.83203125" style="2" customWidth="1"/>
    <col min="2314" max="2560" width="9.33203125" style="2"/>
    <col min="2561" max="2561" width="6.83203125" style="2" customWidth="1"/>
    <col min="2562" max="2562" width="49.6640625" style="2" customWidth="1"/>
    <col min="2563" max="2568" width="12.83203125" style="2" customWidth="1"/>
    <col min="2569" max="2569" width="13.83203125" style="2" customWidth="1"/>
    <col min="2570" max="2816" width="9.33203125" style="2"/>
    <col min="2817" max="2817" width="6.83203125" style="2" customWidth="1"/>
    <col min="2818" max="2818" width="49.6640625" style="2" customWidth="1"/>
    <col min="2819" max="2824" width="12.83203125" style="2" customWidth="1"/>
    <col min="2825" max="2825" width="13.83203125" style="2" customWidth="1"/>
    <col min="2826" max="3072" width="9.33203125" style="2"/>
    <col min="3073" max="3073" width="6.83203125" style="2" customWidth="1"/>
    <col min="3074" max="3074" width="49.6640625" style="2" customWidth="1"/>
    <col min="3075" max="3080" width="12.83203125" style="2" customWidth="1"/>
    <col min="3081" max="3081" width="13.83203125" style="2" customWidth="1"/>
    <col min="3082" max="3328" width="9.33203125" style="2"/>
    <col min="3329" max="3329" width="6.83203125" style="2" customWidth="1"/>
    <col min="3330" max="3330" width="49.6640625" style="2" customWidth="1"/>
    <col min="3331" max="3336" width="12.83203125" style="2" customWidth="1"/>
    <col min="3337" max="3337" width="13.83203125" style="2" customWidth="1"/>
    <col min="3338" max="3584" width="9.33203125" style="2"/>
    <col min="3585" max="3585" width="6.83203125" style="2" customWidth="1"/>
    <col min="3586" max="3586" width="49.6640625" style="2" customWidth="1"/>
    <col min="3587" max="3592" width="12.83203125" style="2" customWidth="1"/>
    <col min="3593" max="3593" width="13.83203125" style="2" customWidth="1"/>
    <col min="3594" max="3840" width="9.33203125" style="2"/>
    <col min="3841" max="3841" width="6.83203125" style="2" customWidth="1"/>
    <col min="3842" max="3842" width="49.6640625" style="2" customWidth="1"/>
    <col min="3843" max="3848" width="12.83203125" style="2" customWidth="1"/>
    <col min="3849" max="3849" width="13.83203125" style="2" customWidth="1"/>
    <col min="3850" max="4096" width="9.33203125" style="2"/>
    <col min="4097" max="4097" width="6.83203125" style="2" customWidth="1"/>
    <col min="4098" max="4098" width="49.6640625" style="2" customWidth="1"/>
    <col min="4099" max="4104" width="12.83203125" style="2" customWidth="1"/>
    <col min="4105" max="4105" width="13.83203125" style="2" customWidth="1"/>
    <col min="4106" max="4352" width="9.33203125" style="2"/>
    <col min="4353" max="4353" width="6.83203125" style="2" customWidth="1"/>
    <col min="4354" max="4354" width="49.6640625" style="2" customWidth="1"/>
    <col min="4355" max="4360" width="12.83203125" style="2" customWidth="1"/>
    <col min="4361" max="4361" width="13.83203125" style="2" customWidth="1"/>
    <col min="4362" max="4608" width="9.33203125" style="2"/>
    <col min="4609" max="4609" width="6.83203125" style="2" customWidth="1"/>
    <col min="4610" max="4610" width="49.6640625" style="2" customWidth="1"/>
    <col min="4611" max="4616" width="12.83203125" style="2" customWidth="1"/>
    <col min="4617" max="4617" width="13.83203125" style="2" customWidth="1"/>
    <col min="4618" max="4864" width="9.33203125" style="2"/>
    <col min="4865" max="4865" width="6.83203125" style="2" customWidth="1"/>
    <col min="4866" max="4866" width="49.6640625" style="2" customWidth="1"/>
    <col min="4867" max="4872" width="12.83203125" style="2" customWidth="1"/>
    <col min="4873" max="4873" width="13.83203125" style="2" customWidth="1"/>
    <col min="4874" max="5120" width="9.33203125" style="2"/>
    <col min="5121" max="5121" width="6.83203125" style="2" customWidth="1"/>
    <col min="5122" max="5122" width="49.6640625" style="2" customWidth="1"/>
    <col min="5123" max="5128" width="12.83203125" style="2" customWidth="1"/>
    <col min="5129" max="5129" width="13.83203125" style="2" customWidth="1"/>
    <col min="5130" max="5376" width="9.33203125" style="2"/>
    <col min="5377" max="5377" width="6.83203125" style="2" customWidth="1"/>
    <col min="5378" max="5378" width="49.6640625" style="2" customWidth="1"/>
    <col min="5379" max="5384" width="12.83203125" style="2" customWidth="1"/>
    <col min="5385" max="5385" width="13.83203125" style="2" customWidth="1"/>
    <col min="5386" max="5632" width="9.33203125" style="2"/>
    <col min="5633" max="5633" width="6.83203125" style="2" customWidth="1"/>
    <col min="5634" max="5634" width="49.6640625" style="2" customWidth="1"/>
    <col min="5635" max="5640" width="12.83203125" style="2" customWidth="1"/>
    <col min="5641" max="5641" width="13.83203125" style="2" customWidth="1"/>
    <col min="5642" max="5888" width="9.33203125" style="2"/>
    <col min="5889" max="5889" width="6.83203125" style="2" customWidth="1"/>
    <col min="5890" max="5890" width="49.6640625" style="2" customWidth="1"/>
    <col min="5891" max="5896" width="12.83203125" style="2" customWidth="1"/>
    <col min="5897" max="5897" width="13.83203125" style="2" customWidth="1"/>
    <col min="5898" max="6144" width="9.33203125" style="2"/>
    <col min="6145" max="6145" width="6.83203125" style="2" customWidth="1"/>
    <col min="6146" max="6146" width="49.6640625" style="2" customWidth="1"/>
    <col min="6147" max="6152" width="12.83203125" style="2" customWidth="1"/>
    <col min="6153" max="6153" width="13.83203125" style="2" customWidth="1"/>
    <col min="6154" max="6400" width="9.33203125" style="2"/>
    <col min="6401" max="6401" width="6.83203125" style="2" customWidth="1"/>
    <col min="6402" max="6402" width="49.6640625" style="2" customWidth="1"/>
    <col min="6403" max="6408" width="12.83203125" style="2" customWidth="1"/>
    <col min="6409" max="6409" width="13.83203125" style="2" customWidth="1"/>
    <col min="6410" max="6656" width="9.33203125" style="2"/>
    <col min="6657" max="6657" width="6.83203125" style="2" customWidth="1"/>
    <col min="6658" max="6658" width="49.6640625" style="2" customWidth="1"/>
    <col min="6659" max="6664" width="12.83203125" style="2" customWidth="1"/>
    <col min="6665" max="6665" width="13.83203125" style="2" customWidth="1"/>
    <col min="6666" max="6912" width="9.33203125" style="2"/>
    <col min="6913" max="6913" width="6.83203125" style="2" customWidth="1"/>
    <col min="6914" max="6914" width="49.6640625" style="2" customWidth="1"/>
    <col min="6915" max="6920" width="12.83203125" style="2" customWidth="1"/>
    <col min="6921" max="6921" width="13.83203125" style="2" customWidth="1"/>
    <col min="6922" max="7168" width="9.33203125" style="2"/>
    <col min="7169" max="7169" width="6.83203125" style="2" customWidth="1"/>
    <col min="7170" max="7170" width="49.6640625" style="2" customWidth="1"/>
    <col min="7171" max="7176" width="12.83203125" style="2" customWidth="1"/>
    <col min="7177" max="7177" width="13.83203125" style="2" customWidth="1"/>
    <col min="7178" max="7424" width="9.33203125" style="2"/>
    <col min="7425" max="7425" width="6.83203125" style="2" customWidth="1"/>
    <col min="7426" max="7426" width="49.6640625" style="2" customWidth="1"/>
    <col min="7427" max="7432" width="12.83203125" style="2" customWidth="1"/>
    <col min="7433" max="7433" width="13.83203125" style="2" customWidth="1"/>
    <col min="7434" max="7680" width="9.33203125" style="2"/>
    <col min="7681" max="7681" width="6.83203125" style="2" customWidth="1"/>
    <col min="7682" max="7682" width="49.6640625" style="2" customWidth="1"/>
    <col min="7683" max="7688" width="12.83203125" style="2" customWidth="1"/>
    <col min="7689" max="7689" width="13.83203125" style="2" customWidth="1"/>
    <col min="7690" max="7936" width="9.33203125" style="2"/>
    <col min="7937" max="7937" width="6.83203125" style="2" customWidth="1"/>
    <col min="7938" max="7938" width="49.6640625" style="2" customWidth="1"/>
    <col min="7939" max="7944" width="12.83203125" style="2" customWidth="1"/>
    <col min="7945" max="7945" width="13.83203125" style="2" customWidth="1"/>
    <col min="7946" max="8192" width="9.33203125" style="2"/>
    <col min="8193" max="8193" width="6.83203125" style="2" customWidth="1"/>
    <col min="8194" max="8194" width="49.6640625" style="2" customWidth="1"/>
    <col min="8195" max="8200" width="12.83203125" style="2" customWidth="1"/>
    <col min="8201" max="8201" width="13.83203125" style="2" customWidth="1"/>
    <col min="8202" max="8448" width="9.33203125" style="2"/>
    <col min="8449" max="8449" width="6.83203125" style="2" customWidth="1"/>
    <col min="8450" max="8450" width="49.6640625" style="2" customWidth="1"/>
    <col min="8451" max="8456" width="12.83203125" style="2" customWidth="1"/>
    <col min="8457" max="8457" width="13.83203125" style="2" customWidth="1"/>
    <col min="8458" max="8704" width="9.33203125" style="2"/>
    <col min="8705" max="8705" width="6.83203125" style="2" customWidth="1"/>
    <col min="8706" max="8706" width="49.6640625" style="2" customWidth="1"/>
    <col min="8707" max="8712" width="12.83203125" style="2" customWidth="1"/>
    <col min="8713" max="8713" width="13.83203125" style="2" customWidth="1"/>
    <col min="8714" max="8960" width="9.33203125" style="2"/>
    <col min="8961" max="8961" width="6.83203125" style="2" customWidth="1"/>
    <col min="8962" max="8962" width="49.6640625" style="2" customWidth="1"/>
    <col min="8963" max="8968" width="12.83203125" style="2" customWidth="1"/>
    <col min="8969" max="8969" width="13.83203125" style="2" customWidth="1"/>
    <col min="8970" max="9216" width="9.33203125" style="2"/>
    <col min="9217" max="9217" width="6.83203125" style="2" customWidth="1"/>
    <col min="9218" max="9218" width="49.6640625" style="2" customWidth="1"/>
    <col min="9219" max="9224" width="12.83203125" style="2" customWidth="1"/>
    <col min="9225" max="9225" width="13.83203125" style="2" customWidth="1"/>
    <col min="9226" max="9472" width="9.33203125" style="2"/>
    <col min="9473" max="9473" width="6.83203125" style="2" customWidth="1"/>
    <col min="9474" max="9474" width="49.6640625" style="2" customWidth="1"/>
    <col min="9475" max="9480" width="12.83203125" style="2" customWidth="1"/>
    <col min="9481" max="9481" width="13.83203125" style="2" customWidth="1"/>
    <col min="9482" max="9728" width="9.33203125" style="2"/>
    <col min="9729" max="9729" width="6.83203125" style="2" customWidth="1"/>
    <col min="9730" max="9730" width="49.6640625" style="2" customWidth="1"/>
    <col min="9731" max="9736" width="12.83203125" style="2" customWidth="1"/>
    <col min="9737" max="9737" width="13.83203125" style="2" customWidth="1"/>
    <col min="9738" max="9984" width="9.33203125" style="2"/>
    <col min="9985" max="9985" width="6.83203125" style="2" customWidth="1"/>
    <col min="9986" max="9986" width="49.6640625" style="2" customWidth="1"/>
    <col min="9987" max="9992" width="12.83203125" style="2" customWidth="1"/>
    <col min="9993" max="9993" width="13.83203125" style="2" customWidth="1"/>
    <col min="9994" max="10240" width="9.33203125" style="2"/>
    <col min="10241" max="10241" width="6.83203125" style="2" customWidth="1"/>
    <col min="10242" max="10242" width="49.6640625" style="2" customWidth="1"/>
    <col min="10243" max="10248" width="12.83203125" style="2" customWidth="1"/>
    <col min="10249" max="10249" width="13.83203125" style="2" customWidth="1"/>
    <col min="10250" max="10496" width="9.33203125" style="2"/>
    <col min="10497" max="10497" width="6.83203125" style="2" customWidth="1"/>
    <col min="10498" max="10498" width="49.6640625" style="2" customWidth="1"/>
    <col min="10499" max="10504" width="12.83203125" style="2" customWidth="1"/>
    <col min="10505" max="10505" width="13.83203125" style="2" customWidth="1"/>
    <col min="10506" max="10752" width="9.33203125" style="2"/>
    <col min="10753" max="10753" width="6.83203125" style="2" customWidth="1"/>
    <col min="10754" max="10754" width="49.6640625" style="2" customWidth="1"/>
    <col min="10755" max="10760" width="12.83203125" style="2" customWidth="1"/>
    <col min="10761" max="10761" width="13.83203125" style="2" customWidth="1"/>
    <col min="10762" max="11008" width="9.33203125" style="2"/>
    <col min="11009" max="11009" width="6.83203125" style="2" customWidth="1"/>
    <col min="11010" max="11010" width="49.6640625" style="2" customWidth="1"/>
    <col min="11011" max="11016" width="12.83203125" style="2" customWidth="1"/>
    <col min="11017" max="11017" width="13.83203125" style="2" customWidth="1"/>
    <col min="11018" max="11264" width="9.33203125" style="2"/>
    <col min="11265" max="11265" width="6.83203125" style="2" customWidth="1"/>
    <col min="11266" max="11266" width="49.6640625" style="2" customWidth="1"/>
    <col min="11267" max="11272" width="12.83203125" style="2" customWidth="1"/>
    <col min="11273" max="11273" width="13.83203125" style="2" customWidth="1"/>
    <col min="11274" max="11520" width="9.33203125" style="2"/>
    <col min="11521" max="11521" width="6.83203125" style="2" customWidth="1"/>
    <col min="11522" max="11522" width="49.6640625" style="2" customWidth="1"/>
    <col min="11523" max="11528" width="12.83203125" style="2" customWidth="1"/>
    <col min="11529" max="11529" width="13.83203125" style="2" customWidth="1"/>
    <col min="11530" max="11776" width="9.33203125" style="2"/>
    <col min="11777" max="11777" width="6.83203125" style="2" customWidth="1"/>
    <col min="11778" max="11778" width="49.6640625" style="2" customWidth="1"/>
    <col min="11779" max="11784" width="12.83203125" style="2" customWidth="1"/>
    <col min="11785" max="11785" width="13.83203125" style="2" customWidth="1"/>
    <col min="11786" max="12032" width="9.33203125" style="2"/>
    <col min="12033" max="12033" width="6.83203125" style="2" customWidth="1"/>
    <col min="12034" max="12034" width="49.6640625" style="2" customWidth="1"/>
    <col min="12035" max="12040" width="12.83203125" style="2" customWidth="1"/>
    <col min="12041" max="12041" width="13.83203125" style="2" customWidth="1"/>
    <col min="12042" max="12288" width="9.33203125" style="2"/>
    <col min="12289" max="12289" width="6.83203125" style="2" customWidth="1"/>
    <col min="12290" max="12290" width="49.6640625" style="2" customWidth="1"/>
    <col min="12291" max="12296" width="12.83203125" style="2" customWidth="1"/>
    <col min="12297" max="12297" width="13.83203125" style="2" customWidth="1"/>
    <col min="12298" max="12544" width="9.33203125" style="2"/>
    <col min="12545" max="12545" width="6.83203125" style="2" customWidth="1"/>
    <col min="12546" max="12546" width="49.6640625" style="2" customWidth="1"/>
    <col min="12547" max="12552" width="12.83203125" style="2" customWidth="1"/>
    <col min="12553" max="12553" width="13.83203125" style="2" customWidth="1"/>
    <col min="12554" max="12800" width="9.33203125" style="2"/>
    <col min="12801" max="12801" width="6.83203125" style="2" customWidth="1"/>
    <col min="12802" max="12802" width="49.6640625" style="2" customWidth="1"/>
    <col min="12803" max="12808" width="12.83203125" style="2" customWidth="1"/>
    <col min="12809" max="12809" width="13.83203125" style="2" customWidth="1"/>
    <col min="12810" max="13056" width="9.33203125" style="2"/>
    <col min="13057" max="13057" width="6.83203125" style="2" customWidth="1"/>
    <col min="13058" max="13058" width="49.6640625" style="2" customWidth="1"/>
    <col min="13059" max="13064" width="12.83203125" style="2" customWidth="1"/>
    <col min="13065" max="13065" width="13.83203125" style="2" customWidth="1"/>
    <col min="13066" max="13312" width="9.33203125" style="2"/>
    <col min="13313" max="13313" width="6.83203125" style="2" customWidth="1"/>
    <col min="13314" max="13314" width="49.6640625" style="2" customWidth="1"/>
    <col min="13315" max="13320" width="12.83203125" style="2" customWidth="1"/>
    <col min="13321" max="13321" width="13.83203125" style="2" customWidth="1"/>
    <col min="13322" max="13568" width="9.33203125" style="2"/>
    <col min="13569" max="13569" width="6.83203125" style="2" customWidth="1"/>
    <col min="13570" max="13570" width="49.6640625" style="2" customWidth="1"/>
    <col min="13571" max="13576" width="12.83203125" style="2" customWidth="1"/>
    <col min="13577" max="13577" width="13.83203125" style="2" customWidth="1"/>
    <col min="13578" max="13824" width="9.33203125" style="2"/>
    <col min="13825" max="13825" width="6.83203125" style="2" customWidth="1"/>
    <col min="13826" max="13826" width="49.6640625" style="2" customWidth="1"/>
    <col min="13827" max="13832" width="12.83203125" style="2" customWidth="1"/>
    <col min="13833" max="13833" width="13.83203125" style="2" customWidth="1"/>
    <col min="13834" max="14080" width="9.33203125" style="2"/>
    <col min="14081" max="14081" width="6.83203125" style="2" customWidth="1"/>
    <col min="14082" max="14082" width="49.6640625" style="2" customWidth="1"/>
    <col min="14083" max="14088" width="12.83203125" style="2" customWidth="1"/>
    <col min="14089" max="14089" width="13.83203125" style="2" customWidth="1"/>
    <col min="14090" max="14336" width="9.33203125" style="2"/>
    <col min="14337" max="14337" width="6.83203125" style="2" customWidth="1"/>
    <col min="14338" max="14338" width="49.6640625" style="2" customWidth="1"/>
    <col min="14339" max="14344" width="12.83203125" style="2" customWidth="1"/>
    <col min="14345" max="14345" width="13.83203125" style="2" customWidth="1"/>
    <col min="14346" max="14592" width="9.33203125" style="2"/>
    <col min="14593" max="14593" width="6.83203125" style="2" customWidth="1"/>
    <col min="14594" max="14594" width="49.6640625" style="2" customWidth="1"/>
    <col min="14595" max="14600" width="12.83203125" style="2" customWidth="1"/>
    <col min="14601" max="14601" width="13.83203125" style="2" customWidth="1"/>
    <col min="14602" max="14848" width="9.33203125" style="2"/>
    <col min="14849" max="14849" width="6.83203125" style="2" customWidth="1"/>
    <col min="14850" max="14850" width="49.6640625" style="2" customWidth="1"/>
    <col min="14851" max="14856" width="12.83203125" style="2" customWidth="1"/>
    <col min="14857" max="14857" width="13.83203125" style="2" customWidth="1"/>
    <col min="14858" max="15104" width="9.33203125" style="2"/>
    <col min="15105" max="15105" width="6.83203125" style="2" customWidth="1"/>
    <col min="15106" max="15106" width="49.6640625" style="2" customWidth="1"/>
    <col min="15107" max="15112" width="12.83203125" style="2" customWidth="1"/>
    <col min="15113" max="15113" width="13.83203125" style="2" customWidth="1"/>
    <col min="15114" max="15360" width="9.33203125" style="2"/>
    <col min="15361" max="15361" width="6.83203125" style="2" customWidth="1"/>
    <col min="15362" max="15362" width="49.6640625" style="2" customWidth="1"/>
    <col min="15363" max="15368" width="12.83203125" style="2" customWidth="1"/>
    <col min="15369" max="15369" width="13.83203125" style="2" customWidth="1"/>
    <col min="15370" max="15616" width="9.33203125" style="2"/>
    <col min="15617" max="15617" width="6.83203125" style="2" customWidth="1"/>
    <col min="15618" max="15618" width="49.6640625" style="2" customWidth="1"/>
    <col min="15619" max="15624" width="12.83203125" style="2" customWidth="1"/>
    <col min="15625" max="15625" width="13.83203125" style="2" customWidth="1"/>
    <col min="15626" max="15872" width="9.33203125" style="2"/>
    <col min="15873" max="15873" width="6.83203125" style="2" customWidth="1"/>
    <col min="15874" max="15874" width="49.6640625" style="2" customWidth="1"/>
    <col min="15875" max="15880" width="12.83203125" style="2" customWidth="1"/>
    <col min="15881" max="15881" width="13.83203125" style="2" customWidth="1"/>
    <col min="15882" max="16128" width="9.33203125" style="2"/>
    <col min="16129" max="16129" width="6.83203125" style="2" customWidth="1"/>
    <col min="16130" max="16130" width="49.6640625" style="2" customWidth="1"/>
    <col min="16131" max="16136" width="12.83203125" style="2" customWidth="1"/>
    <col min="16137" max="16137" width="13.83203125" style="2" customWidth="1"/>
    <col min="16138" max="16384" width="9.33203125" style="2"/>
  </cols>
  <sheetData>
    <row r="1" spans="1:9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>
      <c r="B2" s="4"/>
      <c r="I2" s="5" t="s">
        <v>1</v>
      </c>
    </row>
    <row r="3" spans="1:9" s="11" customFormat="1" ht="22.5" customHeight="1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9"/>
      <c r="G3" s="9"/>
      <c r="H3" s="10"/>
      <c r="I3" s="7" t="s">
        <v>7</v>
      </c>
    </row>
    <row r="4" spans="1:9" s="16" customFormat="1" ht="17.25" customHeight="1" thickBot="1">
      <c r="A4" s="12"/>
      <c r="B4" s="13"/>
      <c r="C4" s="13"/>
      <c r="D4" s="12"/>
      <c r="E4" s="14">
        <v>2018</v>
      </c>
      <c r="F4" s="14">
        <v>2019</v>
      </c>
      <c r="G4" s="14">
        <v>2020</v>
      </c>
      <c r="H4" s="15" t="s">
        <v>8</v>
      </c>
      <c r="I4" s="13"/>
    </row>
    <row r="5" spans="1:9" s="22" customFormat="1" ht="18" customHeight="1" thickBot="1">
      <c r="A5" s="17">
        <v>1</v>
      </c>
      <c r="B5" s="18">
        <v>2</v>
      </c>
      <c r="C5" s="19">
        <v>3</v>
      </c>
      <c r="D5" s="18">
        <v>4</v>
      </c>
      <c r="E5" s="17">
        <v>5</v>
      </c>
      <c r="F5" s="19">
        <v>6</v>
      </c>
      <c r="G5" s="19">
        <v>7</v>
      </c>
      <c r="H5" s="20">
        <v>8</v>
      </c>
      <c r="I5" s="21" t="s">
        <v>9</v>
      </c>
    </row>
    <row r="6" spans="1:9" ht="24.75" customHeight="1">
      <c r="A6" s="23" t="s">
        <v>10</v>
      </c>
      <c r="B6" s="24" t="s">
        <v>11</v>
      </c>
      <c r="C6" s="25"/>
      <c r="D6" s="26"/>
      <c r="E6" s="26"/>
      <c r="F6" s="26"/>
      <c r="G6" s="26"/>
      <c r="H6" s="26"/>
      <c r="I6" s="27">
        <f t="shared" ref="I6:I14" si="0">SUM(D6:H6)</f>
        <v>0</v>
      </c>
    </row>
    <row r="7" spans="1:9" ht="24.75" customHeight="1" thickBot="1">
      <c r="A7" s="28" t="s">
        <v>12</v>
      </c>
      <c r="B7" s="29" t="s">
        <v>13</v>
      </c>
      <c r="C7" s="30">
        <v>2018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2">
        <f t="shared" si="0"/>
        <v>0</v>
      </c>
    </row>
    <row r="8" spans="1:9" ht="24" customHeight="1" thickBot="1">
      <c r="A8" s="33" t="s">
        <v>14</v>
      </c>
      <c r="B8" s="34" t="s">
        <v>15</v>
      </c>
      <c r="C8" s="35"/>
      <c r="D8" s="36"/>
      <c r="E8" s="36"/>
      <c r="F8" s="36"/>
      <c r="G8" s="36"/>
      <c r="H8" s="36"/>
      <c r="I8" s="37">
        <f>SUM(I9:I22)</f>
        <v>140628782</v>
      </c>
    </row>
    <row r="9" spans="1:9" ht="23.25" customHeight="1">
      <c r="A9" s="23" t="s">
        <v>16</v>
      </c>
      <c r="B9" s="38" t="s">
        <v>17</v>
      </c>
      <c r="C9" s="39">
        <v>2013</v>
      </c>
      <c r="D9" s="26">
        <v>2310000</v>
      </c>
      <c r="E9" s="40">
        <v>570704</v>
      </c>
      <c r="F9" s="40">
        <v>0</v>
      </c>
      <c r="G9" s="40">
        <v>0</v>
      </c>
      <c r="H9" s="41">
        <v>0</v>
      </c>
      <c r="I9" s="42">
        <f t="shared" si="0"/>
        <v>2880704</v>
      </c>
    </row>
    <row r="10" spans="1:9" ht="32.25" customHeight="1">
      <c r="A10" s="43" t="s">
        <v>18</v>
      </c>
      <c r="B10" s="44" t="s">
        <v>19</v>
      </c>
      <c r="C10" s="45">
        <v>2016</v>
      </c>
      <c r="D10" s="46">
        <v>0</v>
      </c>
      <c r="E10" s="47">
        <v>4444000</v>
      </c>
      <c r="F10" s="47">
        <v>4444000</v>
      </c>
      <c r="G10" s="48">
        <v>1806590</v>
      </c>
      <c r="H10" s="48">
        <v>0</v>
      </c>
      <c r="I10" s="49">
        <f t="shared" si="0"/>
        <v>10694590</v>
      </c>
    </row>
    <row r="11" spans="1:9" ht="33" customHeight="1">
      <c r="A11" s="43" t="s">
        <v>20</v>
      </c>
      <c r="B11" s="44" t="s">
        <v>21</v>
      </c>
      <c r="C11" s="45">
        <v>2016</v>
      </c>
      <c r="D11" s="46">
        <v>0</v>
      </c>
      <c r="E11" s="47">
        <v>1472000</v>
      </c>
      <c r="F11" s="47">
        <v>1472000</v>
      </c>
      <c r="G11" s="47">
        <v>1472000</v>
      </c>
      <c r="H11" s="48">
        <v>5887000</v>
      </c>
      <c r="I11" s="49">
        <f t="shared" si="0"/>
        <v>10303000</v>
      </c>
    </row>
    <row r="12" spans="1:9" ht="35.25" customHeight="1">
      <c r="A12" s="43" t="s">
        <v>22</v>
      </c>
      <c r="B12" s="44" t="s">
        <v>23</v>
      </c>
      <c r="C12" s="45">
        <v>2016</v>
      </c>
      <c r="D12" s="46">
        <v>1330500</v>
      </c>
      <c r="E12" s="46">
        <v>887000</v>
      </c>
      <c r="F12" s="46">
        <v>887000</v>
      </c>
      <c r="G12" s="46">
        <v>887000</v>
      </c>
      <c r="H12" s="46">
        <v>443461</v>
      </c>
      <c r="I12" s="49">
        <f t="shared" si="0"/>
        <v>4434961</v>
      </c>
    </row>
    <row r="13" spans="1:9" ht="30" customHeight="1">
      <c r="A13" s="43" t="s">
        <v>24</v>
      </c>
      <c r="B13" s="44" t="s">
        <v>25</v>
      </c>
      <c r="C13" s="45">
        <v>2016</v>
      </c>
      <c r="D13" s="46">
        <v>1669500</v>
      </c>
      <c r="E13" s="46">
        <v>1113000</v>
      </c>
      <c r="F13" s="46">
        <v>1113000</v>
      </c>
      <c r="G13" s="46">
        <v>1113000</v>
      </c>
      <c r="H13" s="46">
        <v>556539</v>
      </c>
      <c r="I13" s="49">
        <f t="shared" si="0"/>
        <v>5565039</v>
      </c>
    </row>
    <row r="14" spans="1:9" ht="30" customHeight="1">
      <c r="A14" s="43" t="s">
        <v>26</v>
      </c>
      <c r="B14" s="44" t="s">
        <v>27</v>
      </c>
      <c r="C14" s="45">
        <v>2017</v>
      </c>
      <c r="D14" s="46">
        <v>0</v>
      </c>
      <c r="E14" s="46">
        <v>0</v>
      </c>
      <c r="F14" s="46">
        <v>4940000</v>
      </c>
      <c r="G14" s="46">
        <v>4940000</v>
      </c>
      <c r="H14" s="46">
        <v>32120000</v>
      </c>
      <c r="I14" s="49">
        <f t="shared" si="0"/>
        <v>42000000</v>
      </c>
    </row>
    <row r="15" spans="1:9" ht="30" customHeight="1">
      <c r="A15" s="50" t="s">
        <v>28</v>
      </c>
      <c r="B15" s="44" t="s">
        <v>29</v>
      </c>
      <c r="C15" s="45">
        <v>2017</v>
      </c>
      <c r="D15" s="46">
        <v>0</v>
      </c>
      <c r="E15" s="46">
        <v>0</v>
      </c>
      <c r="F15" s="46">
        <v>1464000</v>
      </c>
      <c r="G15" s="46">
        <v>1464000</v>
      </c>
      <c r="H15" s="46">
        <v>2572000</v>
      </c>
      <c r="I15" s="49">
        <f t="shared" ref="I15:I22" si="1">SUM(D15:H15)</f>
        <v>5500000</v>
      </c>
    </row>
    <row r="16" spans="1:9" ht="30" customHeight="1">
      <c r="A16" s="50" t="s">
        <v>30</v>
      </c>
      <c r="B16" s="44" t="s">
        <v>31</v>
      </c>
      <c r="C16" s="45">
        <v>2018</v>
      </c>
      <c r="D16" s="51">
        <v>0</v>
      </c>
      <c r="E16" s="47">
        <v>0</v>
      </c>
      <c r="F16" s="47">
        <v>533576</v>
      </c>
      <c r="G16" s="47">
        <v>1067152</v>
      </c>
      <c r="H16" s="46">
        <v>1600724</v>
      </c>
      <c r="I16" s="49">
        <f t="shared" si="1"/>
        <v>3201452</v>
      </c>
    </row>
    <row r="17" spans="1:10" ht="30" customHeight="1">
      <c r="A17" s="50" t="s">
        <v>32</v>
      </c>
      <c r="B17" s="44" t="s">
        <v>33</v>
      </c>
      <c r="C17" s="45">
        <v>2018</v>
      </c>
      <c r="D17" s="51">
        <v>0</v>
      </c>
      <c r="E17" s="47">
        <v>0</v>
      </c>
      <c r="F17" s="47">
        <v>363696</v>
      </c>
      <c r="G17" s="47">
        <v>1454784</v>
      </c>
      <c r="H17" s="46">
        <v>4000660</v>
      </c>
      <c r="I17" s="49">
        <f t="shared" si="1"/>
        <v>5819140</v>
      </c>
    </row>
    <row r="18" spans="1:10" ht="30" customHeight="1">
      <c r="A18" s="50" t="s">
        <v>34</v>
      </c>
      <c r="B18" s="44" t="s">
        <v>35</v>
      </c>
      <c r="C18" s="45">
        <v>2018</v>
      </c>
      <c r="D18" s="51">
        <v>0</v>
      </c>
      <c r="E18" s="47">
        <v>0</v>
      </c>
      <c r="F18" s="47">
        <v>620958</v>
      </c>
      <c r="G18" s="47">
        <v>1241916</v>
      </c>
      <c r="H18" s="46">
        <v>1862876</v>
      </c>
      <c r="I18" s="49">
        <f t="shared" si="1"/>
        <v>3725750</v>
      </c>
    </row>
    <row r="19" spans="1:10" ht="26.25" customHeight="1">
      <c r="A19" s="50" t="s">
        <v>36</v>
      </c>
      <c r="B19" s="44" t="s">
        <v>37</v>
      </c>
      <c r="C19" s="45">
        <v>2018</v>
      </c>
      <c r="D19" s="51">
        <v>0</v>
      </c>
      <c r="E19" s="47">
        <v>0</v>
      </c>
      <c r="F19" s="47">
        <v>317500</v>
      </c>
      <c r="G19" s="47">
        <v>1270000</v>
      </c>
      <c r="H19" s="46">
        <v>3492500</v>
      </c>
      <c r="I19" s="49">
        <f t="shared" si="1"/>
        <v>5080000</v>
      </c>
    </row>
    <row r="20" spans="1:10" ht="30" customHeight="1">
      <c r="A20" s="50" t="s">
        <v>38</v>
      </c>
      <c r="B20" s="52" t="s">
        <v>39</v>
      </c>
      <c r="C20" s="45">
        <v>2018</v>
      </c>
      <c r="D20" s="51">
        <v>0</v>
      </c>
      <c r="E20" s="47">
        <v>0</v>
      </c>
      <c r="F20" s="47">
        <v>833334</v>
      </c>
      <c r="G20" s="47">
        <v>1666667</v>
      </c>
      <c r="H20" s="46">
        <v>7499999</v>
      </c>
      <c r="I20" s="49">
        <f t="shared" si="1"/>
        <v>10000000</v>
      </c>
    </row>
    <row r="21" spans="1:10" ht="30" customHeight="1">
      <c r="A21" s="50" t="s">
        <v>40</v>
      </c>
      <c r="B21" s="44" t="s">
        <v>41</v>
      </c>
      <c r="C21" s="45">
        <v>2018</v>
      </c>
      <c r="D21" s="46">
        <v>0</v>
      </c>
      <c r="E21" s="46">
        <v>0</v>
      </c>
      <c r="F21" s="46">
        <v>0</v>
      </c>
      <c r="G21" s="47">
        <v>1844390</v>
      </c>
      <c r="H21" s="46">
        <v>7377559</v>
      </c>
      <c r="I21" s="49">
        <f t="shared" si="1"/>
        <v>9221949</v>
      </c>
    </row>
    <row r="22" spans="1:10" ht="30" customHeight="1">
      <c r="A22" s="50" t="s">
        <v>42</v>
      </c>
      <c r="B22" s="44" t="s">
        <v>43</v>
      </c>
      <c r="C22" s="45">
        <v>2018</v>
      </c>
      <c r="D22" s="46">
        <v>0</v>
      </c>
      <c r="E22" s="46">
        <v>0</v>
      </c>
      <c r="F22" s="46">
        <v>0</v>
      </c>
      <c r="G22" s="47">
        <v>3171742</v>
      </c>
      <c r="H22" s="46">
        <v>19030455</v>
      </c>
      <c r="I22" s="49">
        <f t="shared" si="1"/>
        <v>22202197</v>
      </c>
    </row>
    <row r="23" spans="1:10" ht="20.100000000000001" customHeight="1" thickBot="1">
      <c r="A23" s="53"/>
      <c r="B23" s="54"/>
      <c r="C23" s="55"/>
      <c r="D23" s="56"/>
      <c r="E23" s="56"/>
      <c r="F23" s="56"/>
      <c r="G23" s="56"/>
      <c r="H23" s="56"/>
      <c r="I23" s="57"/>
    </row>
    <row r="24" spans="1:10" ht="20.100000000000001" customHeight="1">
      <c r="A24" s="23"/>
      <c r="B24" s="58" t="s">
        <v>44</v>
      </c>
      <c r="C24" s="55"/>
      <c r="D24" s="56"/>
      <c r="E24" s="56"/>
      <c r="F24" s="56"/>
      <c r="G24" s="56"/>
      <c r="H24" s="56"/>
      <c r="I24" s="42"/>
      <c r="J24" s="59"/>
    </row>
    <row r="25" spans="1:10" ht="20.100000000000001" customHeight="1">
      <c r="A25" s="53"/>
      <c r="B25" s="60"/>
      <c r="C25" s="61"/>
      <c r="D25" s="46"/>
      <c r="E25" s="46"/>
      <c r="F25" s="46"/>
      <c r="G25" s="46"/>
      <c r="H25" s="46"/>
      <c r="I25" s="49"/>
      <c r="J25" s="59"/>
    </row>
    <row r="26" spans="1:10" ht="20.100000000000001" customHeight="1" thickBot="1">
      <c r="A26" s="33"/>
      <c r="B26" s="62"/>
      <c r="C26" s="63"/>
      <c r="D26" s="31"/>
      <c r="E26" s="31"/>
      <c r="F26" s="31"/>
      <c r="G26" s="31"/>
      <c r="H26" s="31"/>
      <c r="I26" s="32"/>
    </row>
    <row r="27" spans="1:10" ht="20.100000000000001" customHeight="1" thickBot="1">
      <c r="A27" s="64" t="s">
        <v>45</v>
      </c>
      <c r="B27" s="65"/>
      <c r="C27" s="66"/>
      <c r="D27" s="67">
        <f>SUM(D6:D26)</f>
        <v>5310000</v>
      </c>
      <c r="E27" s="67">
        <f>SUM(E6:E26)</f>
        <v>8486704</v>
      </c>
      <c r="F27" s="68">
        <f>SUM(F6:F26)</f>
        <v>16989064</v>
      </c>
      <c r="G27" s="68">
        <f>SUM(G6:G26)</f>
        <v>23399241</v>
      </c>
      <c r="H27" s="37">
        <f>SUM(H6:H26)</f>
        <v>86443773</v>
      </c>
      <c r="I27" s="69">
        <f>I23+I24+I8+I6</f>
        <v>140628782</v>
      </c>
    </row>
    <row r="29" spans="1:10" ht="15">
      <c r="B29" s="70" t="s">
        <v>46</v>
      </c>
      <c r="C29" s="70"/>
      <c r="D29" s="70"/>
      <c r="E29" s="70"/>
      <c r="F29" s="70"/>
      <c r="G29" s="70"/>
      <c r="H29" s="70"/>
    </row>
    <row r="31" spans="1:10" ht="15.75">
      <c r="B31" s="71"/>
    </row>
    <row r="32" spans="1:10" ht="15.75">
      <c r="B32" s="72"/>
      <c r="C32" s="73"/>
      <c r="D32" s="73"/>
      <c r="E32" s="73"/>
      <c r="F32" s="73"/>
      <c r="G32" s="73"/>
      <c r="H32" s="73"/>
    </row>
    <row r="33" spans="2:4">
      <c r="B33" s="73"/>
      <c r="C33" s="3"/>
    </row>
    <row r="34" spans="2:4">
      <c r="B34" s="73"/>
      <c r="C34" s="3"/>
    </row>
    <row r="35" spans="2:4">
      <c r="B35" s="73"/>
      <c r="C35" s="74"/>
    </row>
    <row r="36" spans="2:4">
      <c r="B36" s="73"/>
      <c r="C36" s="3"/>
    </row>
    <row r="37" spans="2:4">
      <c r="B37" s="73"/>
      <c r="C37" s="3"/>
    </row>
    <row r="38" spans="2:4">
      <c r="B38" s="73"/>
      <c r="C38" s="3"/>
    </row>
    <row r="39" spans="2:4">
      <c r="B39" s="73"/>
      <c r="C39" s="3"/>
    </row>
    <row r="40" spans="2:4">
      <c r="B40" s="73"/>
      <c r="C40" s="3"/>
    </row>
    <row r="41" spans="2:4">
      <c r="B41" s="73"/>
      <c r="C41" s="3"/>
    </row>
    <row r="42" spans="2:4" ht="17.25" customHeight="1">
      <c r="B42" s="75"/>
      <c r="C42" s="74"/>
    </row>
    <row r="43" spans="2:4">
      <c r="B43" s="73"/>
    </row>
    <row r="44" spans="2:4">
      <c r="B44" s="76"/>
      <c r="C44" s="74"/>
    </row>
    <row r="45" spans="2:4">
      <c r="C45" s="3"/>
      <c r="D45" s="3"/>
    </row>
    <row r="46" spans="2:4">
      <c r="C46" s="3"/>
      <c r="D46" s="3"/>
    </row>
    <row r="47" spans="2:4">
      <c r="C47" s="3"/>
      <c r="D47" s="3"/>
    </row>
    <row r="49" spans="2:4">
      <c r="B49" s="76"/>
      <c r="C49" s="74"/>
    </row>
    <row r="50" spans="2:4">
      <c r="D50" s="3"/>
    </row>
    <row r="51" spans="2:4">
      <c r="D51" s="3"/>
    </row>
    <row r="52" spans="2:4">
      <c r="D52" s="3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62" orientation="landscape" verticalDpi="300" r:id="rId1"/>
  <headerFooter alignWithMargins="0">
    <oddHeader>&amp;R2.sz. tájékoztató tábla az 1/2018.(II.20.)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2018-02-27T07:20:36Z</dcterms:created>
  <dcterms:modified xsi:type="dcterms:W3CDTF">2018-02-27T07:20:36Z</dcterms:modified>
</cp:coreProperties>
</file>