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<sst xmlns="http://schemas.openxmlformats.org/spreadsheetml/2006/main" count="35" uniqueCount="26">
  <si>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ÁGFALVA KÖZSÉGI ÖNKORMÁNYZAT</t>
  </si>
  <si>
    <t>BEVÉTELEI ÖNÁLLÓAN MŰKÖDŐ ÉS GAZDÁLKODÓ, ÉS ÖNÁLLÓAN MŰKÖDŐ KÖLTSÉGVETÉSI SZERVENKÉNTI BONTÁSBAN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</si>
  <si>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</si>
  <si>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</si>
  <si>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</si>
  <si>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</si>
  <si>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</si>
  <si>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</si>
  <si>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</si>
  <si>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</si>
  <si>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</si>
  <si>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</si>
  <si>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</si>
  <si>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ÖSSZESEN:</t>
  </si>
  <si>
    <t>Működési célú támogatások</t>
  </si>
  <si>
    <t>Felhalmozási célú támogatások</t>
  </si>
  <si>
    <t>Közhatalmi bevételek</t>
  </si>
  <si>
    <t>Működési bevételek</t>
  </si>
  <si>
    <t>Terv</t>
  </si>
  <si>
    <t>Adatok Ft-ban</t>
  </si>
  <si>
    <t>2017. év</t>
  </si>
  <si>
    <t>II.mód</t>
  </si>
  <si>
    <t>ÁHT-n belüli megelőleg.</t>
  </si>
  <si>
    <t>Telj.</t>
  </si>
  <si>
    <t>Napsugár Óvoda*</t>
  </si>
  <si>
    <t>* 2017. augusztus 31-ig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</si>
</sst>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5.7109375" style="1" bestFit="1" customWidth="1"/>
    <col min="2" max="2" width="5.28125" style="1" bestFit="1" customWidth="1"/>
    <col min="3" max="3" width="10.7109375" style="1" customWidth="1"/>
    <col min="4" max="5" width="11.421875" style="1" customWidth="1"/>
    <col min="6" max="6" width="12.00390625" style="1" customWidth="1"/>
    <col min="7" max="7" width="11.7109375" style="1" customWidth="1"/>
    <col min="8" max="9" width="10.7109375" style="1" customWidth="1"/>
    <col min="10" max="10" width="12.140625" style="1" customWidth="1"/>
    <col min="11" max="11" width="7.421875" style="1" customWidth="1"/>
    <col min="12" max="13" width="11.8515625" style="1" customWidth="1"/>
    <col min="14" max="14" width="12.140625" style="1" bestFit="1" customWidth="1"/>
    <col min="15" max="16384" width="9.140625" style="1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ht="13.5" thickBot="1">
      <c r="N7" s="3" t="s">
        <v>19</v>
      </c>
    </row>
    <row r="8" spans="1:14" ht="12.75" customHeight="1">
      <c r="A8" s="37" t="s">
        <v>2</v>
      </c>
      <c r="B8" s="39"/>
      <c r="C8" s="29" t="s">
        <v>14</v>
      </c>
      <c r="D8" s="29" t="s">
        <v>15</v>
      </c>
      <c r="E8" s="29" t="s">
        <v>16</v>
      </c>
      <c r="F8" s="29" t="s">
        <v>17</v>
      </c>
      <c r="G8" s="29" t="s">
        <v>3</v>
      </c>
      <c r="H8" s="33" t="s">
        <v>4</v>
      </c>
      <c r="I8" s="33"/>
      <c r="J8" s="34" t="s">
        <v>5</v>
      </c>
      <c r="K8" s="29" t="s">
        <v>6</v>
      </c>
      <c r="L8" s="29" t="s">
        <v>7</v>
      </c>
      <c r="M8" s="34" t="s">
        <v>22</v>
      </c>
      <c r="N8" s="31" t="s">
        <v>8</v>
      </c>
    </row>
    <row r="9" spans="1:14" ht="27" customHeight="1">
      <c r="A9" s="38"/>
      <c r="B9" s="40"/>
      <c r="C9" s="30"/>
      <c r="D9" s="30"/>
      <c r="E9" s="30"/>
      <c r="F9" s="30"/>
      <c r="G9" s="30"/>
      <c r="H9" s="4" t="s">
        <v>9</v>
      </c>
      <c r="I9" s="4" t="s">
        <v>10</v>
      </c>
      <c r="J9" s="35"/>
      <c r="K9" s="30"/>
      <c r="L9" s="30"/>
      <c r="M9" s="35"/>
      <c r="N9" s="32"/>
    </row>
    <row r="10" spans="1:14" ht="12.75">
      <c r="A10" s="41" t="s">
        <v>11</v>
      </c>
      <c r="B10" s="5" t="s">
        <v>18</v>
      </c>
      <c r="C10" s="6">
        <v>175951254</v>
      </c>
      <c r="D10" s="6">
        <v>0</v>
      </c>
      <c r="E10" s="6">
        <v>41500000</v>
      </c>
      <c r="F10" s="6">
        <v>25280874</v>
      </c>
      <c r="G10" s="6">
        <v>0</v>
      </c>
      <c r="H10" s="7">
        <v>135000</v>
      </c>
      <c r="I10" s="8">
        <v>0</v>
      </c>
      <c r="J10" s="9">
        <v>-124082096</v>
      </c>
      <c r="K10" s="9">
        <v>0</v>
      </c>
      <c r="L10" s="9">
        <v>115322947</v>
      </c>
      <c r="M10" s="25">
        <v>0</v>
      </c>
      <c r="N10" s="10">
        <f aca="true" t="shared" si="0" ref="N10:N18">SUM(C10:M10)</f>
        <v>234107979</v>
      </c>
    </row>
    <row r="11" spans="1:14" ht="12.75">
      <c r="A11" s="42"/>
      <c r="B11" s="11" t="s">
        <v>21</v>
      </c>
      <c r="C11" s="12">
        <v>179464086</v>
      </c>
      <c r="D11" s="12">
        <v>48141100</v>
      </c>
      <c r="E11" s="12">
        <v>53885000</v>
      </c>
      <c r="F11" s="12">
        <v>27972535</v>
      </c>
      <c r="G11" s="12">
        <v>500000</v>
      </c>
      <c r="H11" s="12">
        <v>369000</v>
      </c>
      <c r="I11" s="13">
        <v>160000</v>
      </c>
      <c r="J11" s="13">
        <v>-59077114</v>
      </c>
      <c r="K11" s="13">
        <v>0</v>
      </c>
      <c r="L11" s="13">
        <v>113621799</v>
      </c>
      <c r="M11" s="26">
        <v>4384026</v>
      </c>
      <c r="N11" s="10">
        <f t="shared" si="0"/>
        <v>369420432</v>
      </c>
    </row>
    <row r="12" spans="1:14" ht="12.75">
      <c r="A12" s="43"/>
      <c r="B12" s="11" t="s">
        <v>23</v>
      </c>
      <c r="C12" s="12">
        <v>179464086</v>
      </c>
      <c r="D12" s="12">
        <v>48141100</v>
      </c>
      <c r="E12" s="12">
        <v>53401047</v>
      </c>
      <c r="F12" s="12">
        <v>27830083</v>
      </c>
      <c r="G12" s="12">
        <v>500000</v>
      </c>
      <c r="H12" s="12">
        <v>368303</v>
      </c>
      <c r="I12" s="13">
        <v>160000</v>
      </c>
      <c r="J12" s="13">
        <v>-59077114</v>
      </c>
      <c r="K12" s="13">
        <v>0</v>
      </c>
      <c r="L12" s="13">
        <v>113621799</v>
      </c>
      <c r="M12" s="26">
        <v>4384026</v>
      </c>
      <c r="N12" s="10">
        <f t="shared" si="0"/>
        <v>368793330</v>
      </c>
    </row>
    <row r="13" spans="1:14" ht="12.75">
      <c r="A13" s="41" t="s">
        <v>12</v>
      </c>
      <c r="B13" s="11" t="s">
        <v>18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15">
        <v>57037618</v>
      </c>
      <c r="K13" s="15">
        <v>0</v>
      </c>
      <c r="L13" s="15">
        <v>2752382</v>
      </c>
      <c r="M13" s="27">
        <v>0</v>
      </c>
      <c r="N13" s="10">
        <f t="shared" si="0"/>
        <v>59790000</v>
      </c>
    </row>
    <row r="14" spans="1:14" ht="12.75">
      <c r="A14" s="42"/>
      <c r="B14" s="11" t="s">
        <v>21</v>
      </c>
      <c r="C14" s="14">
        <v>0</v>
      </c>
      <c r="D14" s="14">
        <v>0</v>
      </c>
      <c r="E14" s="14">
        <v>0</v>
      </c>
      <c r="F14" s="14">
        <v>16804</v>
      </c>
      <c r="G14" s="14">
        <v>0</v>
      </c>
      <c r="H14" s="14">
        <v>0</v>
      </c>
      <c r="I14" s="15">
        <v>0</v>
      </c>
      <c r="J14" s="15">
        <v>59077114</v>
      </c>
      <c r="K14" s="15">
        <v>0</v>
      </c>
      <c r="L14" s="15">
        <v>2752382</v>
      </c>
      <c r="M14" s="27">
        <v>0</v>
      </c>
      <c r="N14" s="10">
        <f t="shared" si="0"/>
        <v>61846300</v>
      </c>
    </row>
    <row r="15" spans="1:14" ht="12.75">
      <c r="A15" s="43"/>
      <c r="B15" s="11" t="s">
        <v>23</v>
      </c>
      <c r="C15" s="14">
        <v>0</v>
      </c>
      <c r="D15" s="14">
        <v>0</v>
      </c>
      <c r="E15" s="14">
        <v>0</v>
      </c>
      <c r="F15" s="14">
        <v>16706</v>
      </c>
      <c r="G15" s="14">
        <v>0</v>
      </c>
      <c r="H15" s="14">
        <v>0</v>
      </c>
      <c r="I15" s="15">
        <v>0</v>
      </c>
      <c r="J15" s="15">
        <v>59077114</v>
      </c>
      <c r="K15" s="15">
        <v>0</v>
      </c>
      <c r="L15" s="15">
        <v>2752382</v>
      </c>
      <c r="M15" s="27">
        <v>0</v>
      </c>
      <c r="N15" s="10">
        <f t="shared" si="0"/>
        <v>61846202</v>
      </c>
    </row>
    <row r="16" spans="1:14" ht="12.75">
      <c r="A16" s="41" t="s">
        <v>24</v>
      </c>
      <c r="B16" s="11" t="s">
        <v>18</v>
      </c>
      <c r="C16" s="14">
        <v>0</v>
      </c>
      <c r="D16" s="14">
        <v>0</v>
      </c>
      <c r="E16" s="14">
        <v>0</v>
      </c>
      <c r="F16" s="14">
        <v>4148252</v>
      </c>
      <c r="G16" s="14">
        <v>0</v>
      </c>
      <c r="H16" s="14">
        <v>0</v>
      </c>
      <c r="I16" s="15">
        <v>0</v>
      </c>
      <c r="J16" s="15">
        <v>67044478</v>
      </c>
      <c r="K16" s="15">
        <v>0</v>
      </c>
      <c r="L16" s="15">
        <v>213291</v>
      </c>
      <c r="M16" s="27">
        <v>0</v>
      </c>
      <c r="N16" s="10">
        <f t="shared" si="0"/>
        <v>71406021</v>
      </c>
    </row>
    <row r="17" spans="1:14" ht="12.75">
      <c r="A17" s="42"/>
      <c r="B17" s="11" t="s">
        <v>21</v>
      </c>
      <c r="C17" s="19">
        <v>48466469</v>
      </c>
      <c r="D17" s="19">
        <v>0</v>
      </c>
      <c r="E17" s="19">
        <v>0</v>
      </c>
      <c r="F17" s="19">
        <v>1664508</v>
      </c>
      <c r="G17" s="19">
        <v>0</v>
      </c>
      <c r="H17" s="19">
        <v>0</v>
      </c>
      <c r="I17" s="20">
        <v>0</v>
      </c>
      <c r="J17" s="20">
        <v>0</v>
      </c>
      <c r="K17" s="20">
        <v>0</v>
      </c>
      <c r="L17" s="20">
        <v>213291</v>
      </c>
      <c r="M17" s="28">
        <v>0</v>
      </c>
      <c r="N17" s="10">
        <f t="shared" si="0"/>
        <v>50344268</v>
      </c>
    </row>
    <row r="18" spans="1:14" ht="12.75">
      <c r="A18" s="43"/>
      <c r="B18" s="18" t="s">
        <v>23</v>
      </c>
      <c r="C18" s="19">
        <v>48466469</v>
      </c>
      <c r="D18" s="19">
        <v>0</v>
      </c>
      <c r="E18" s="19">
        <v>0</v>
      </c>
      <c r="F18" s="19">
        <v>1664508</v>
      </c>
      <c r="G18" s="19">
        <v>0</v>
      </c>
      <c r="H18" s="19">
        <v>0</v>
      </c>
      <c r="I18" s="20">
        <v>0</v>
      </c>
      <c r="J18" s="20">
        <v>0</v>
      </c>
      <c r="K18" s="20">
        <v>0</v>
      </c>
      <c r="L18" s="20">
        <v>213291</v>
      </c>
      <c r="M18" s="28">
        <v>0</v>
      </c>
      <c r="N18" s="10">
        <f t="shared" si="0"/>
        <v>50344268</v>
      </c>
    </row>
    <row r="19" spans="1:14" ht="12.75">
      <c r="A19" s="44" t="s">
        <v>13</v>
      </c>
      <c r="B19" s="23" t="s">
        <v>18</v>
      </c>
      <c r="C19" s="21">
        <f>C10+C13+C16</f>
        <v>175951254</v>
      </c>
      <c r="D19" s="21">
        <f aca="true" t="shared" si="1" ref="D19:M19">D10+D13+D16</f>
        <v>0</v>
      </c>
      <c r="E19" s="21">
        <f t="shared" si="1"/>
        <v>41500000</v>
      </c>
      <c r="F19" s="21">
        <f t="shared" si="1"/>
        <v>29429126</v>
      </c>
      <c r="G19" s="21">
        <f t="shared" si="1"/>
        <v>0</v>
      </c>
      <c r="H19" s="21">
        <f t="shared" si="1"/>
        <v>135000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118288620</v>
      </c>
      <c r="M19" s="21">
        <f t="shared" si="1"/>
        <v>0</v>
      </c>
      <c r="N19" s="10">
        <f>N10+N13+N16</f>
        <v>365304000</v>
      </c>
    </row>
    <row r="20" spans="1:14" ht="12.75">
      <c r="A20" s="44"/>
      <c r="B20" s="23" t="s">
        <v>21</v>
      </c>
      <c r="C20" s="21">
        <f>C11+C14+C17</f>
        <v>227930555</v>
      </c>
      <c r="D20" s="21">
        <f aca="true" t="shared" si="2" ref="D20:M20">D11+D14+D17</f>
        <v>48141100</v>
      </c>
      <c r="E20" s="21">
        <f t="shared" si="2"/>
        <v>53885000</v>
      </c>
      <c r="F20" s="21">
        <f t="shared" si="2"/>
        <v>29653847</v>
      </c>
      <c r="G20" s="21">
        <f t="shared" si="2"/>
        <v>500000</v>
      </c>
      <c r="H20" s="21">
        <f t="shared" si="2"/>
        <v>369000</v>
      </c>
      <c r="I20" s="21">
        <f t="shared" si="2"/>
        <v>160000</v>
      </c>
      <c r="J20" s="21">
        <f t="shared" si="2"/>
        <v>0</v>
      </c>
      <c r="K20" s="21">
        <f t="shared" si="2"/>
        <v>0</v>
      </c>
      <c r="L20" s="21">
        <f t="shared" si="2"/>
        <v>116587472</v>
      </c>
      <c r="M20" s="21">
        <f t="shared" si="2"/>
        <v>4384026</v>
      </c>
      <c r="N20" s="22">
        <f>N11+N14+N17</f>
        <v>481611000</v>
      </c>
    </row>
    <row r="21" spans="1:14" ht="13.5" thickBot="1">
      <c r="A21" s="45"/>
      <c r="B21" s="24" t="s">
        <v>23</v>
      </c>
      <c r="C21" s="16">
        <f>C12+C15+C18</f>
        <v>227930555</v>
      </c>
      <c r="D21" s="16">
        <f aca="true" t="shared" si="3" ref="D21:M21">D12+D15+D18</f>
        <v>48141100</v>
      </c>
      <c r="E21" s="16">
        <f t="shared" si="3"/>
        <v>53401047</v>
      </c>
      <c r="F21" s="16">
        <f t="shared" si="3"/>
        <v>29511297</v>
      </c>
      <c r="G21" s="16">
        <f t="shared" si="3"/>
        <v>500000</v>
      </c>
      <c r="H21" s="16">
        <f t="shared" si="3"/>
        <v>368303</v>
      </c>
      <c r="I21" s="16">
        <f t="shared" si="3"/>
        <v>160000</v>
      </c>
      <c r="J21" s="16">
        <f t="shared" si="3"/>
        <v>0</v>
      </c>
      <c r="K21" s="16">
        <f t="shared" si="3"/>
        <v>0</v>
      </c>
      <c r="L21" s="16">
        <f t="shared" si="3"/>
        <v>116587472</v>
      </c>
      <c r="M21" s="16">
        <f t="shared" si="3"/>
        <v>4384026</v>
      </c>
      <c r="N21" s="17">
        <f>N12+N15+N18</f>
        <v>480983800</v>
      </c>
    </row>
    <row r="22" ht="12.75">
      <c r="A22" s="1" t="s">
        <v>25</v>
      </c>
    </row>
  </sheetData>
  <sheetProtection/>
  <mergeCells count="21">
    <mergeCell ref="A13:A15"/>
    <mergeCell ref="A16:A18"/>
    <mergeCell ref="A19:A21"/>
    <mergeCell ref="M8:M9"/>
    <mergeCell ref="A2:N2"/>
    <mergeCell ref="A3:N3"/>
    <mergeCell ref="A4:N4"/>
    <mergeCell ref="G8:G9"/>
    <mergeCell ref="E8:E9"/>
    <mergeCell ref="A1:N1"/>
    <mergeCell ref="A8:A9"/>
    <mergeCell ref="B8:B9"/>
    <mergeCell ref="C8:C9"/>
    <mergeCell ref="D8:D9"/>
    <mergeCell ref="A10:A12"/>
    <mergeCell ref="F8:F9"/>
    <mergeCell ref="N8:N9"/>
    <mergeCell ref="H8:I8"/>
    <mergeCell ref="J8:J9"/>
    <mergeCell ref="K8:K9"/>
    <mergeCell ref="L8:L9"/>
  </mergeCells>
  <printOptions/>
  <pageMargins left="0.75" right="0.75" top="1" bottom="1" header="0.5" footer="0.5"/>
  <pageSetup horizontalDpi="600" verticalDpi="600" orientation="landscape" paperSize="9" scale="77" r:id="rId1"/>
  <headerFooter alignWithMargins="0">
    <oddHeader>&amp;R&amp;"Times New Roman,Normál"&amp;12 2/a.sz.melléklet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2018-04-24T07:01:49Z</cp:lastPrinted>
  <dcterms:created xsi:type="dcterms:W3CDTF">2014-04-02T05:44:47Z</dcterms:created>
  <dcterms:modified xsi:type="dcterms:W3CDTF">2018-04-24T07:02:03Z</dcterms:modified>
  <cp:category/>
  <cp:version/>
  <cp:contentType/>
  <cp:contentStatus/>
</cp:coreProperties>
</file>