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27" i="1"/>
  <c r="B13" l="1"/>
  <c r="B17" s="1"/>
  <c r="D29" l="1"/>
  <c r="B26"/>
  <c r="B29" s="1"/>
  <c r="B27" l="1"/>
  <c r="D13"/>
  <c r="D17" s="1"/>
  <c r="D31" s="1"/>
  <c r="B31"/>
  <c r="B14" l="1"/>
</calcChain>
</file>

<file path=xl/sharedStrings.xml><?xml version="1.0" encoding="utf-8"?>
<sst xmlns="http://schemas.openxmlformats.org/spreadsheetml/2006/main" count="51" uniqueCount="49">
  <si>
    <t>Bevétel</t>
  </si>
  <si>
    <t>Összeg</t>
  </si>
  <si>
    <t>Kiadás</t>
  </si>
  <si>
    <t>Működési bevételek</t>
  </si>
  <si>
    <t>- saját bevételek</t>
  </si>
  <si>
    <t>- átengedett központi adók</t>
  </si>
  <si>
    <t>- átvett pénzeszközök</t>
  </si>
  <si>
    <t>Működési kiadások</t>
  </si>
  <si>
    <t>- személyi juttatások</t>
  </si>
  <si>
    <t>- munkaadókat terhelő járulékok</t>
  </si>
  <si>
    <t>- dologi és folyó kiadások</t>
  </si>
  <si>
    <t>- pénzeszköz átadások</t>
  </si>
  <si>
    <t>- önkormányzat által folyósított ellátások</t>
  </si>
  <si>
    <t>- általános-  és céltartalékok</t>
  </si>
  <si>
    <t>- működési célú hitel törlesztése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</si>
  <si>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</si>
  <si>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</si>
  <si>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</si>
  <si>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</si>
  <si>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</si>
  <si>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</si>
  <si>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</si>
  <si>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</si>
  <si>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kiadások</t>
  </si>
  <si>
    <t>Felhalmozási bevételek</t>
  </si>
  <si>
    <t>- szennyvíztelep felújítása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</si>
  <si>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</si>
  <si>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</si>
  <si>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</si>
  <si>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</si>
  <si>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</si>
  <si>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</si>
  <si>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</si>
  <si>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</si>
  <si>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- önkorm vagyon ért. Származó bevétel</t>
  </si>
  <si>
    <t>Finanszírozási célú felhalmozási bevétel</t>
  </si>
  <si>
    <t>- önkorm. egyes költségvetési kapcs. számított bev.-i</t>
  </si>
  <si>
    <t>- önkormányzati vagyon bérbead. származó bevétel</t>
  </si>
  <si>
    <t>- felhalmozás célú kölcsön törlesztése</t>
  </si>
  <si>
    <t>Kincsesbánya Önkormányzat 2013. évi összevont költségvetési mérlege</t>
  </si>
  <si>
    <t>Pályázati támogatás</t>
  </si>
  <si>
    <t>utak felújítása</t>
  </si>
  <si>
    <t>Működési célú kölcsöntörlesztés</t>
  </si>
  <si>
    <t xml:space="preserve"> - Művház szám.techn eszk vásárlása</t>
  </si>
  <si>
    <t xml:space="preserve"> - Iskola felújítás</t>
  </si>
  <si>
    <t xml:space="preserve"> - lakásfelújítás</t>
  </si>
  <si>
    <t xml:space="preserve"> - Laptop vásárlás önkormányzat</t>
  </si>
  <si>
    <t xml:space="preserve"> - Konyhai gépbeszerzés</t>
  </si>
  <si>
    <t>3. számú melléklet az 5/2014.(V.12.) önkormányzati rendelethez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</si>
</sst>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Border="1"/>
    <xf numFmtId="0" fontId="0" fillId="0" borderId="4" xfId="0" applyBorder="1"/>
    <xf numFmtId="0" fontId="0" fillId="0" borderId="0" xfId="0" applyBorder="1"/>
    <xf numFmtId="49" fontId="0" fillId="0" borderId="4" xfId="0" applyNumberFormat="1" applyBorder="1"/>
    <xf numFmtId="49" fontId="0" fillId="0" borderId="0" xfId="0" applyNumberFormat="1" applyBorder="1"/>
    <xf numFmtId="49" fontId="1" fillId="0" borderId="4" xfId="0" applyNumberFormat="1" applyFont="1" applyBorder="1"/>
    <xf numFmtId="49" fontId="1" fillId="0" borderId="0" xfId="0" applyNumberFormat="1" applyFont="1" applyBorder="1"/>
    <xf numFmtId="49" fontId="1" fillId="0" borderId="5" xfId="0" applyNumberFormat="1" applyFont="1" applyBorder="1"/>
    <xf numFmtId="0" fontId="1" fillId="0" borderId="6" xfId="0" applyFont="1" applyBorder="1"/>
    <xf numFmtId="0" fontId="2" fillId="0" borderId="6" xfId="0" applyFont="1" applyBorder="1"/>
    <xf numFmtId="0" fontId="2" fillId="0" borderId="2" xfId="0" applyFont="1" applyBorder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0" xfId="0" applyFill="1"/>
    <xf numFmtId="0" fontId="1" fillId="0" borderId="3" xfId="0" applyFont="1" applyBorder="1" applyAlignment="1">
      <alignment horizontal="center"/>
    </xf>
    <xf numFmtId="0" fontId="0" fillId="0" borderId="7" xfId="0" applyBorder="1"/>
    <xf numFmtId="3" fontId="0" fillId="0" borderId="7" xfId="0" applyNumberFormat="1" applyBorder="1" applyAlignment="1">
      <alignment horizontal="right"/>
    </xf>
    <xf numFmtId="3" fontId="1" fillId="0" borderId="7" xfId="0" applyNumberFormat="1" applyFont="1" applyBorder="1"/>
    <xf numFmtId="3" fontId="1" fillId="0" borderId="3" xfId="0" applyNumberFormat="1" applyFont="1" applyBorder="1"/>
    <xf numFmtId="3" fontId="1" fillId="0" borderId="8" xfId="0" applyNumberFormat="1" applyFont="1" applyBorder="1"/>
    <xf numFmtId="3" fontId="2" fillId="0" borderId="8" xfId="0" applyNumberFormat="1" applyFont="1" applyBorder="1"/>
    <xf numFmtId="49" fontId="1" fillId="0" borderId="3" xfId="0" applyNumberFormat="1" applyFont="1" applyBorder="1"/>
    <xf numFmtId="3" fontId="0" fillId="0" borderId="7" xfId="0" applyNumberFormat="1" applyBorder="1"/>
    <xf numFmtId="0" fontId="0" fillId="0" borderId="0" xfId="0" applyFill="1" applyBorder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C6" sqref="C6"/>
    </sheetView>
  </sheetViews>
  <sheetFormatPr defaultRowHeight="15"/>
  <cols>
    <col min="1" max="1" width="48.140625" customWidth="1"/>
    <col min="2" max="2" width="14.28515625" customWidth="1"/>
    <col min="3" max="3" width="46.7109375" customWidth="1"/>
    <col min="4" max="4" width="13.140625" customWidth="1"/>
  </cols>
  <sheetData>
    <row r="1" spans="1:6">
      <c r="A1" s="26" t="s">
        <v>48</v>
      </c>
      <c r="B1" s="26"/>
      <c r="C1" s="26"/>
      <c r="D1" s="26"/>
    </row>
    <row r="3" spans="1:6" ht="39.950000000000003" customHeight="1" thickBot="1">
      <c r="A3" s="25" t="s">
        <v>39</v>
      </c>
      <c r="B3" s="25"/>
      <c r="C3" s="25"/>
      <c r="D3" s="25"/>
    </row>
    <row r="4" spans="1:6" ht="15" customHeight="1" thickBot="1">
      <c r="A4" s="12" t="s">
        <v>0</v>
      </c>
      <c r="B4" s="15" t="s">
        <v>1</v>
      </c>
      <c r="C4" s="13" t="s">
        <v>2</v>
      </c>
      <c r="D4" s="15" t="s">
        <v>1</v>
      </c>
      <c r="F4" s="14"/>
    </row>
    <row r="5" spans="1:6" ht="15" customHeight="1">
      <c r="A5" s="2" t="s">
        <v>3</v>
      </c>
      <c r="B5" s="16"/>
      <c r="C5" s="3" t="s">
        <v>7</v>
      </c>
      <c r="D5" s="16"/>
    </row>
    <row r="6" spans="1:6">
      <c r="A6" s="4" t="s">
        <v>4</v>
      </c>
      <c r="B6" s="17">
        <v>57130</v>
      </c>
      <c r="C6" s="5" t="s">
        <v>8</v>
      </c>
      <c r="D6" s="17">
        <v>52531</v>
      </c>
    </row>
    <row r="7" spans="1:6">
      <c r="A7" s="4" t="s">
        <v>5</v>
      </c>
      <c r="B7" s="17">
        <v>3500</v>
      </c>
      <c r="C7" s="5" t="s">
        <v>9</v>
      </c>
      <c r="D7" s="17">
        <v>13817</v>
      </c>
    </row>
    <row r="8" spans="1:6">
      <c r="A8" s="4" t="s">
        <v>36</v>
      </c>
      <c r="B8" s="17">
        <v>54141</v>
      </c>
      <c r="C8" s="5" t="s">
        <v>10</v>
      </c>
      <c r="D8" s="17">
        <v>61084</v>
      </c>
    </row>
    <row r="9" spans="1:6">
      <c r="A9" s="4" t="s">
        <v>6</v>
      </c>
      <c r="B9" s="17">
        <v>28680</v>
      </c>
      <c r="C9" s="5" t="s">
        <v>11</v>
      </c>
      <c r="D9" s="17">
        <v>18324</v>
      </c>
    </row>
    <row r="10" spans="1:6">
      <c r="A10" s="4" t="s">
        <v>21</v>
      </c>
      <c r="B10" s="17">
        <v>17793</v>
      </c>
      <c r="C10" s="5" t="s">
        <v>12</v>
      </c>
      <c r="D10" s="17">
        <v>9098</v>
      </c>
    </row>
    <row r="11" spans="1:6">
      <c r="A11" s="4" t="s">
        <v>4</v>
      </c>
      <c r="B11" s="16"/>
      <c r="C11" s="5" t="s">
        <v>13</v>
      </c>
      <c r="D11" s="17">
        <v>10109</v>
      </c>
    </row>
    <row r="12" spans="1:6">
      <c r="A12" s="2"/>
      <c r="B12" s="16"/>
      <c r="C12" s="5" t="s">
        <v>14</v>
      </c>
      <c r="D12" s="17"/>
    </row>
    <row r="13" spans="1:6" ht="15.75" thickBot="1">
      <c r="A13" s="6" t="s">
        <v>16</v>
      </c>
      <c r="B13" s="18">
        <f>SUM(B6:B12)</f>
        <v>161244</v>
      </c>
      <c r="C13" s="7" t="s">
        <v>15</v>
      </c>
      <c r="D13" s="18">
        <f>SUM(D6:D12)</f>
        <v>164963</v>
      </c>
    </row>
    <row r="14" spans="1:6" ht="15.75" thickBot="1">
      <c r="A14" s="8" t="s">
        <v>22</v>
      </c>
      <c r="B14" s="19">
        <f>B13-D13</f>
        <v>-3719</v>
      </c>
      <c r="C14" s="7"/>
      <c r="D14" s="18"/>
    </row>
    <row r="15" spans="1:6">
      <c r="A15" s="4" t="s">
        <v>42</v>
      </c>
      <c r="B15" s="23">
        <v>187</v>
      </c>
      <c r="C15" s="3"/>
      <c r="D15" s="16"/>
    </row>
    <row r="16" spans="1:6">
      <c r="A16" s="4" t="s">
        <v>17</v>
      </c>
      <c r="B16" s="17">
        <v>4996</v>
      </c>
      <c r="C16" s="5" t="s">
        <v>18</v>
      </c>
      <c r="D16" s="17">
        <v>0</v>
      </c>
    </row>
    <row r="17" spans="1:4" ht="15.75" thickBot="1">
      <c r="A17" s="9" t="s">
        <v>19</v>
      </c>
      <c r="B17" s="20">
        <f>SUM(B13,B16,B15)</f>
        <v>166427</v>
      </c>
      <c r="C17" s="1" t="s">
        <v>20</v>
      </c>
      <c r="D17" s="20">
        <f>SUM(D13,D16)</f>
        <v>164963</v>
      </c>
    </row>
    <row r="18" spans="1:4">
      <c r="A18" s="2"/>
      <c r="B18" s="16"/>
      <c r="C18" s="3" t="s">
        <v>23</v>
      </c>
      <c r="D18" s="16"/>
    </row>
    <row r="19" spans="1:4">
      <c r="A19" s="2" t="s">
        <v>24</v>
      </c>
      <c r="B19" s="16"/>
      <c r="C19" s="3" t="s">
        <v>43</v>
      </c>
      <c r="D19" s="16">
        <v>587</v>
      </c>
    </row>
    <row r="20" spans="1:4">
      <c r="A20" s="2"/>
      <c r="B20" s="16"/>
      <c r="C20" s="24" t="s">
        <v>46</v>
      </c>
      <c r="D20" s="16">
        <v>286</v>
      </c>
    </row>
    <row r="21" spans="1:4">
      <c r="A21" s="2"/>
      <c r="B21" s="16"/>
      <c r="C21" s="24" t="s">
        <v>47</v>
      </c>
      <c r="D21" s="16">
        <v>269</v>
      </c>
    </row>
    <row r="22" spans="1:4">
      <c r="A22" s="4"/>
      <c r="B22" s="17"/>
      <c r="C22" s="5" t="s">
        <v>25</v>
      </c>
      <c r="D22" s="17">
        <v>4572</v>
      </c>
    </row>
    <row r="23" spans="1:4">
      <c r="A23" s="4" t="s">
        <v>37</v>
      </c>
      <c r="B23" s="23">
        <v>4572</v>
      </c>
      <c r="C23" s="5" t="s">
        <v>38</v>
      </c>
      <c r="D23" s="17">
        <v>1321</v>
      </c>
    </row>
    <row r="24" spans="1:4">
      <c r="A24" s="4" t="s">
        <v>34</v>
      </c>
      <c r="B24" s="23">
        <v>100</v>
      </c>
      <c r="C24" s="5" t="s">
        <v>44</v>
      </c>
      <c r="D24" s="17">
        <v>142366</v>
      </c>
    </row>
    <row r="25" spans="1:4">
      <c r="A25" s="4" t="s">
        <v>40</v>
      </c>
      <c r="B25" s="23">
        <v>226449</v>
      </c>
      <c r="C25" s="5" t="s">
        <v>45</v>
      </c>
      <c r="D25" s="17">
        <v>322</v>
      </c>
    </row>
    <row r="26" spans="1:4" ht="15.75" thickBot="1">
      <c r="A26" s="6" t="s">
        <v>27</v>
      </c>
      <c r="B26" s="18">
        <f>SUM(B22:B25)</f>
        <v>231121</v>
      </c>
      <c r="C26" s="5" t="s">
        <v>41</v>
      </c>
      <c r="D26" s="17">
        <v>103081</v>
      </c>
    </row>
    <row r="27" spans="1:4" ht="15.75" thickBot="1">
      <c r="A27" s="22" t="s">
        <v>26</v>
      </c>
      <c r="B27" s="19">
        <f>B26-D27</f>
        <v>-21683</v>
      </c>
      <c r="C27" s="7" t="s">
        <v>28</v>
      </c>
      <c r="D27" s="18">
        <f>SUM(D19:D26)</f>
        <v>252804</v>
      </c>
    </row>
    <row r="28" spans="1:4">
      <c r="A28" s="4" t="s">
        <v>35</v>
      </c>
      <c r="B28" s="17">
        <v>20219</v>
      </c>
      <c r="C28" s="5" t="s">
        <v>29</v>
      </c>
      <c r="D28" s="17">
        <v>0</v>
      </c>
    </row>
    <row r="29" spans="1:4" ht="15.75" thickBot="1">
      <c r="A29" s="9" t="s">
        <v>30</v>
      </c>
      <c r="B29" s="20">
        <f>SUM(B26,B28)</f>
        <v>251340</v>
      </c>
      <c r="C29" s="1" t="s">
        <v>31</v>
      </c>
      <c r="D29" s="20">
        <f>SUM(D27,D28)</f>
        <v>252804</v>
      </c>
    </row>
    <row r="30" spans="1:4">
      <c r="A30" s="2"/>
      <c r="B30" s="16"/>
      <c r="C30" s="3"/>
      <c r="D30" s="16"/>
    </row>
    <row r="31" spans="1:4" ht="19.5" thickBot="1">
      <c r="A31" s="10" t="s">
        <v>32</v>
      </c>
      <c r="B31" s="21">
        <f>SUM(B17,B29)</f>
        <v>417767</v>
      </c>
      <c r="C31" s="11" t="s">
        <v>33</v>
      </c>
      <c r="D31" s="21">
        <f>SUM(D17,D29)</f>
        <v>417767</v>
      </c>
    </row>
  </sheetData>
  <mergeCells count="2">
    <mergeCell ref="A3:D3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2014-04-22T11:02:05Z</cp:lastPrinted>
  <dcterms:created xsi:type="dcterms:W3CDTF">2012-02-15T20:23:33Z</dcterms:created>
  <dcterms:modified xsi:type="dcterms:W3CDTF">2014-05-06T06:39:28Z</dcterms:modified>
</cp:coreProperties>
</file>