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1.mell" sheetId="1" r:id="rId1"/>
  </sheets>
  <definedNames/>
  <calcPr fullCalcOnLoad="1"/>
</workbook>
</file>

<file path=xl/sharedStrings.xml><?xml version="1.0" encoding="utf-8"?>
<sst xmlns="http://schemas.openxmlformats.org/spreadsheetml/2006/main" count="189" uniqueCount="170">
  <si>
    <t>11. melléklet a 9/2014. (IV.25.) önkormányzati rendelethez</t>
  </si>
  <si>
    <t>megnevezése</t>
  </si>
  <si>
    <t>Önkormányzat</t>
  </si>
  <si>
    <t>01</t>
  </si>
  <si>
    <t>Feladat megnevezése</t>
  </si>
  <si>
    <t>önként vállalt feladat</t>
  </si>
  <si>
    <t>--------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</si>
  <si>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</si>
  <si>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</si>
  <si>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</si>
  <si>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</si>
  <si>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</si>
  <si>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</si>
  <si>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</si>
  <si>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</si>
  <si>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Önkormányzatok működési bevételei</t>
  </si>
  <si>
    <t>2.</t>
  </si>
  <si>
    <t>I/1. Közhatalmi bevételek (2.1.+…+2.4.)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</si>
  <si>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</si>
  <si>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</si>
  <si>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</si>
  <si>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</si>
  <si>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</si>
  <si>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</si>
  <si>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</si>
  <si>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</si>
  <si>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</si>
  <si>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</si>
  <si>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</si>
  <si>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</si>
  <si>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</si>
  <si>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</si>
  <si>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</si>
  <si>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</si>
  <si>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</si>
  <si>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</si>
  <si>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</si>
  <si>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</si>
  <si>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</si>
  <si>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</si>
  <si>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</si>
  <si>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</si>
  <si>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</si>
  <si>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</si>
  <si>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>4.</t>
  </si>
  <si>
    <t>II. Átengedett központi adók</t>
  </si>
  <si>
    <t>5.</t>
  </si>
  <si>
    <t>III. Támogatások, kiegészítések (5.1+…+5.7.)</t>
  </si>
  <si>
    <t>5.1.</t>
  </si>
  <si>
    <t>Ált. működéshez és ágazati feladathoz kapcsolódó támogatások</t>
  </si>
  <si>
    <t>5.2.</t>
  </si>
  <si>
    <t>Központosított előirányzatok</t>
  </si>
  <si>
    <t>5.3.</t>
  </si>
  <si>
    <t>Kiegészítő támogatás</t>
  </si>
  <si>
    <t>5.4.</t>
  </si>
  <si>
    <t>Fenntartott, illetve támogatott előadó-művészeti szervezetek támogatása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</si>
  <si>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</si>
  <si>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</si>
  <si>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</si>
  <si>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</si>
  <si>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</si>
  <si>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</si>
  <si>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</si>
  <si>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támogatás, kiegészítés</t>
  </si>
  <si>
    <t>6.</t>
  </si>
  <si>
    <t>IV. Átvett pénzeszközök államháztartáson belülről (6.1.+…6.2.)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</si>
  <si>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</si>
  <si>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</si>
  <si>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</si>
  <si>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</si>
  <si>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</si>
  <si>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</si>
  <si>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</si>
  <si>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</si>
  <si>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</si>
  <si>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</si>
  <si>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</si>
  <si>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</si>
  <si>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</si>
  <si>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</si>
  <si>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</si>
  <si>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</si>
  <si>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</si>
  <si>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</si>
  <si>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</si>
  <si>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</si>
  <si>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>7.</t>
  </si>
  <si>
    <t>V. Átvett pénzeszközök államháztartáson kívülről (7.1.+7.2.)</t>
  </si>
  <si>
    <t>7.1.</t>
  </si>
  <si>
    <t>Működési célú pénzeszköz átvétel államháztartáson kívülről</t>
  </si>
  <si>
    <t>7.2.</t>
  </si>
  <si>
    <t>Felhalmozási célú pénzeszköz átvétel államháztartáson kívülről</t>
  </si>
  <si>
    <t>8.</t>
  </si>
  <si>
    <t>VI. Felhalmozási célú bevételek (8.1+8.2.+8.3.)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</si>
  <si>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</si>
  <si>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</si>
  <si>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</si>
  <si>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</si>
  <si>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</si>
  <si>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</si>
  <si>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>9.</t>
  </si>
  <si>
    <t>VII. Kölcsön visszatérülése</t>
  </si>
  <si>
    <t>10.</t>
  </si>
  <si>
    <t>11.</t>
  </si>
  <si>
    <t>VIII. Finanszírozási bevételek (11.1.+11.2.)</t>
  </si>
  <si>
    <t>11.1.</t>
  </si>
  <si>
    <t>Működési célú finanszírozási bevételek</t>
  </si>
  <si>
    <t>11.2.</t>
  </si>
  <si>
    <t xml:space="preserve">  Felhalmozási célú finanszírozási bevételek</t>
  </si>
  <si>
    <t>12.</t>
  </si>
  <si>
    <t>BEVÉTELEK ÖSSZESEN: (10+11)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</si>
  <si>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</si>
  <si>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</si>
  <si>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</si>
  <si>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</si>
  <si>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</si>
  <si>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</si>
  <si>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</si>
  <si>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</si>
  <si>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</si>
  <si>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</si>
  <si>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</si>
  <si>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</si>
  <si>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</si>
  <si>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</si>
  <si>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</si>
  <si>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- Szociális, rászorultság jellegű ellátások</t>
  </si>
  <si>
    <t>1.8.</t>
  </si>
  <si>
    <t xml:space="preserve">     -  Működési célú pénzeszköz átadás államháztartáson belülre</t>
  </si>
  <si>
    <t>1.9.</t>
  </si>
  <si>
    <t xml:space="preserve">     - Működési célú pénzeszköz átadás államháztartáson kívülre</t>
  </si>
  <si>
    <t>1.10.</t>
  </si>
  <si>
    <t xml:space="preserve">     - Működési támogatás átadás</t>
  </si>
  <si>
    <t>1.11.</t>
  </si>
  <si>
    <t xml:space="preserve">     - Garancia és kezességvállalásból származó kifizetés</t>
  </si>
  <si>
    <t>1.12.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</si>
  <si>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</si>
  <si>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</si>
  <si>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</si>
  <si>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</si>
  <si>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</si>
  <si>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>Felújítások</t>
  </si>
  <si>
    <t xml:space="preserve"> Egyéb felhalmozási kiadások</t>
  </si>
  <si>
    <t xml:space="preserve">     2.3-ból  - Felhalmozási célú pénzeszköz átadás államháztartáson kívülre</t>
  </si>
  <si>
    <t>2.5.</t>
  </si>
  <si>
    <t xml:space="preserve">  - Felhalmozási célú pénzeszközátadás államháztartáson belülre</t>
  </si>
  <si>
    <t>2.6.</t>
  </si>
  <si>
    <t xml:space="preserve">  - Pénzügyi befektetések kiadásai</t>
  </si>
  <si>
    <t>2.7.</t>
  </si>
  <si>
    <t xml:space="preserve">  - Lakástámogatás</t>
  </si>
  <si>
    <t>2.8.</t>
  </si>
  <si>
    <t xml:space="preserve">  - Lakásépítés</t>
  </si>
  <si>
    <t>2.9.</t>
  </si>
  <si>
    <t xml:space="preserve">  - EU-s forrásból finanszírozott támogatással megvalósuló programok, projektek kiadásai</t>
  </si>
  <si>
    <t>2.10.</t>
  </si>
  <si>
    <t xml:space="preserve">  - EU-s forrásból finanszírozott támogatással megvalósuló programok, projektek
    önkormányzati hozzájárulásának kiadásai</t>
  </si>
  <si>
    <t>III. Tartalékok (3.1.+3.2)</t>
  </si>
  <si>
    <t>Általános tartalék</t>
  </si>
  <si>
    <t>Céltartalék</t>
  </si>
  <si>
    <t>IV. Kölcsön nyújtása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</si>
  <si>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</si>
  <si>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</si>
  <si>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</si>
  <si>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</si>
  <si>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</si>
  <si>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</si>
  <si>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</si>
  <si>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</si>
  <si>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</si>
  <si>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r>
      <t>KÖLTSÉGVETÉSI BEVÉTELEK ÖSSZESEN (2+……+9</t>
    </r>
    <r>
      <rPr>
        <b/>
        <i/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</si>
</sst>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 quotePrefix="1">
      <alignment horizontal="right" vertical="center" indent="1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right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34" xfId="0" applyFont="1" applyBorder="1" applyAlignment="1" applyProtection="1">
      <alignment horizontal="left" vertical="center" wrapText="1" inden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49" fontId="23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7" xfId="0" applyFont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9" xfId="0" applyFont="1" applyBorder="1" applyAlignment="1" applyProtection="1">
      <alignment horizontal="left" vertical="center" wrapText="1" indent="1"/>
      <protection/>
    </xf>
    <xf numFmtId="0" fontId="30" fillId="0" borderId="19" xfId="0" applyFont="1" applyBorder="1" applyAlignment="1" applyProtection="1">
      <alignment horizontal="left" vertical="center" wrapText="1" indent="1"/>
      <protection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164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49" fontId="23" fillId="0" borderId="46" xfId="0" applyNumberFormat="1" applyFont="1" applyFill="1" applyBorder="1" applyAlignment="1" applyProtection="1">
      <alignment horizontal="center" vertical="center" wrapTex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8" xfId="0" applyFont="1" applyBorder="1" applyAlignment="1" applyProtection="1">
      <alignment horizontal="left" vertical="center" wrapText="1" inden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7" fillId="0" borderId="29" xfId="57" applyFont="1" applyFill="1" applyBorder="1" applyAlignment="1" applyProtection="1">
      <alignment horizontal="left" vertical="center" wrapText="1" indent="1"/>
      <protection/>
    </xf>
    <xf numFmtId="49" fontId="23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37" xfId="0" applyFont="1" applyBorder="1" applyAlignment="1" applyProtection="1">
      <alignment horizontal="left" vertical="center" wrapText="1" indent="1"/>
      <protection/>
    </xf>
    <xf numFmtId="164" fontId="2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23" fillId="0" borderId="36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39" xfId="0" applyFont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49" fontId="23" fillId="0" borderId="50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7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4" xfId="0" applyFont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wrapText="1"/>
      <protection/>
    </xf>
    <xf numFmtId="0" fontId="33" fillId="0" borderId="32" xfId="0" applyFont="1" applyBorder="1" applyAlignment="1" applyProtection="1">
      <alignment horizontal="lef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27" fillId="0" borderId="29" xfId="57" applyFont="1" applyFill="1" applyBorder="1" applyAlignment="1" applyProtection="1">
      <alignment horizontal="left" vertical="center" wrapText="1" indent="1"/>
      <protection/>
    </xf>
    <xf numFmtId="0" fontId="27" fillId="0" borderId="32" xfId="57" applyFont="1" applyFill="1" applyBorder="1" applyAlignment="1" applyProtection="1">
      <alignment horizontal="left" vertical="center" wrapText="1" indent="1"/>
      <protection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49" fontId="23" fillId="0" borderId="53" xfId="57" applyNumberFormat="1" applyFont="1" applyFill="1" applyBorder="1" applyAlignment="1" applyProtection="1">
      <alignment horizontal="left" vertical="center" wrapText="1" indent="1"/>
      <protection/>
    </xf>
    <xf numFmtId="0" fontId="23" fillId="0" borderId="13" xfId="57" applyFont="1" applyFill="1" applyBorder="1" applyAlignment="1" applyProtection="1">
      <alignment horizontal="left" vertical="center" wrapText="1" inden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3" fillId="0" borderId="39" xfId="57" applyFont="1" applyFill="1" applyBorder="1" applyAlignment="1" applyProtection="1">
      <alignment horizontal="left" vertical="center" wrapText="1" indent="1"/>
      <protection/>
    </xf>
    <xf numFmtId="0" fontId="23" fillId="0" borderId="39" xfId="57" applyFont="1" applyFill="1" applyBorder="1" applyAlignment="1" applyProtection="1">
      <alignment horizontal="left" indent="7"/>
      <protection/>
    </xf>
    <xf numFmtId="0" fontId="30" fillId="0" borderId="39" xfId="0" applyFont="1" applyBorder="1" applyAlignment="1" applyProtection="1">
      <alignment horizontal="left" vertical="center" wrapText="1" indent="6"/>
      <protection/>
    </xf>
    <xf numFmtId="0" fontId="23" fillId="0" borderId="37" xfId="57" applyFont="1" applyFill="1" applyBorder="1" applyAlignment="1" applyProtection="1">
      <alignment horizontal="left" vertical="center" wrapText="1" indent="6"/>
      <protection/>
    </xf>
    <xf numFmtId="0" fontId="23" fillId="0" borderId="39" xfId="57" applyFont="1" applyFill="1" applyBorder="1" applyAlignment="1" applyProtection="1">
      <alignment horizontal="left" vertical="center" wrapText="1" indent="6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49" fontId="23" fillId="0" borderId="46" xfId="57" applyNumberFormat="1" applyFont="1" applyFill="1" applyBorder="1" applyAlignment="1" applyProtection="1">
      <alignment horizontal="left" vertical="center" wrapText="1" indent="1"/>
      <protection/>
    </xf>
    <xf numFmtId="0" fontId="23" fillId="0" borderId="19" xfId="57" applyFont="1" applyFill="1" applyBorder="1" applyAlignment="1" applyProtection="1">
      <alignment horizontal="left" vertical="center" wrapText="1" indent="6"/>
      <protection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left" vertical="center" wrapText="1" indent="6"/>
      <protection/>
    </xf>
    <xf numFmtId="0" fontId="27" fillId="0" borderId="55" xfId="0" applyFont="1" applyFill="1" applyBorder="1" applyAlignment="1" applyProtection="1">
      <alignment horizontal="center" vertical="center" wrapText="1"/>
      <protection/>
    </xf>
    <xf numFmtId="0" fontId="27" fillId="0" borderId="25" xfId="57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7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left" vertical="center" wrapText="1" indent="1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4" fillId="0" borderId="29" xfId="0" applyFont="1" applyFill="1" applyBorder="1" applyAlignment="1" applyProtection="1">
      <alignment vertical="center" wrapText="1"/>
      <protection/>
    </xf>
    <xf numFmtId="164" fontId="2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56" xfId="0" applyFont="1" applyBorder="1" applyAlignment="1" applyProtection="1">
      <alignment horizontal="left" vertical="center" wrapText="1" indent="1"/>
      <protection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5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35" fillId="0" borderId="24" xfId="0" applyFont="1" applyFill="1" applyBorder="1" applyAlignment="1" applyProtection="1">
      <alignment vertical="center" wrapText="1"/>
      <protection/>
    </xf>
    <xf numFmtId="3" fontId="3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30" xfId="0" applyNumberFormat="1" applyFont="1" applyFill="1" applyBorder="1" applyAlignment="1" applyProtection="1">
      <alignment horizontal="right" vertical="center" wrapText="1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C1" sqref="C1:F1"/>
    </sheetView>
  </sheetViews>
  <sheetFormatPr defaultColWidth="9.00390625" defaultRowHeight="12.75"/>
  <cols>
    <col min="1" max="1" width="9.625" style="135" customWidth="1"/>
    <col min="2" max="2" width="9.625" style="136" customWidth="1"/>
    <col min="3" max="3" width="59.375" style="136" customWidth="1"/>
    <col min="4" max="4" width="11.125" style="137" customWidth="1"/>
    <col min="5" max="5" width="12.625" style="137" customWidth="1"/>
    <col min="6" max="6" width="14.375" style="137" customWidth="1"/>
  </cols>
  <sheetData>
    <row r="1" spans="1:6" ht="16.5" thickBot="1">
      <c r="A1" s="1"/>
      <c r="B1" s="2"/>
      <c r="C1" s="3" t="s">
        <v>0</v>
      </c>
      <c r="D1" s="3"/>
      <c r="E1" s="3"/>
      <c r="F1" s="3"/>
    </row>
    <row r="2" spans="1:6" ht="12.75">
      <c r="A2" s="4" t="s">
        <v>1</v>
      </c>
      <c r="B2" s="5"/>
      <c r="C2" s="6" t="s">
        <v>2</v>
      </c>
      <c r="D2" s="7"/>
      <c r="E2" s="8"/>
      <c r="F2" s="9" t="s">
        <v>3</v>
      </c>
    </row>
    <row r="3" spans="1:6" ht="13.5" thickBot="1">
      <c r="A3" s="10" t="s">
        <v>4</v>
      </c>
      <c r="B3" s="11"/>
      <c r="C3" s="12" t="s">
        <v>5</v>
      </c>
      <c r="D3" s="13"/>
      <c r="E3" s="14"/>
      <c r="F3" s="15" t="s">
        <v>6</v>
      </c>
    </row>
    <row r="4" spans="1:6" ht="14.25" thickBot="1">
      <c r="A4" s="16"/>
      <c r="B4" s="16"/>
      <c r="C4" s="16"/>
      <c r="D4" s="17"/>
      <c r="E4" s="17"/>
      <c r="F4" s="17" t="s">
        <v>7</v>
      </c>
    </row>
    <row r="5" spans="1:6" ht="24.75" thickBot="1">
      <c r="A5" s="18" t="s">
        <v>8</v>
      </c>
      <c r="B5" s="19"/>
      <c r="C5" s="20" t="s">
        <v>9</v>
      </c>
      <c r="D5" s="21" t="s">
        <v>10</v>
      </c>
      <c r="E5" s="21" t="s">
        <v>11</v>
      </c>
      <c r="F5" s="22" t="s">
        <v>12</v>
      </c>
    </row>
    <row r="6" spans="1:6" ht="13.5" thickBot="1">
      <c r="A6" s="23">
        <v>1</v>
      </c>
      <c r="B6" s="24">
        <v>2</v>
      </c>
      <c r="C6" s="24">
        <v>3</v>
      </c>
      <c r="D6" s="24">
        <v>4</v>
      </c>
      <c r="E6" s="25">
        <v>5</v>
      </c>
      <c r="F6" s="26">
        <v>6</v>
      </c>
    </row>
    <row r="7" spans="1:6" ht="13.5" thickBot="1">
      <c r="A7" s="18" t="s">
        <v>13</v>
      </c>
      <c r="B7" s="27"/>
      <c r="C7" s="27"/>
      <c r="D7" s="27"/>
      <c r="E7" s="27"/>
      <c r="F7" s="28"/>
    </row>
    <row r="8" spans="1:6" ht="13.5" thickBot="1">
      <c r="A8" s="23" t="s">
        <v>14</v>
      </c>
      <c r="B8" s="29"/>
      <c r="C8" s="30" t="s">
        <v>15</v>
      </c>
      <c r="D8" s="31">
        <f>+D9+D14</f>
        <v>635</v>
      </c>
      <c r="E8" s="31">
        <f>+E9+E14</f>
        <v>635</v>
      </c>
      <c r="F8" s="32">
        <f>+F9+F14</f>
        <v>0</v>
      </c>
    </row>
    <row r="9" spans="1:6" ht="13.5" thickBot="1">
      <c r="A9" s="23" t="s">
        <v>16</v>
      </c>
      <c r="B9" s="29"/>
      <c r="C9" s="33" t="s">
        <v>17</v>
      </c>
      <c r="D9" s="31">
        <f>SUM(D10:D13)</f>
        <v>0</v>
      </c>
      <c r="E9" s="31">
        <f>SUM(E10:E13)</f>
        <v>0</v>
      </c>
      <c r="F9" s="32">
        <f>SUM(F10:F13)</f>
        <v>0</v>
      </c>
    </row>
    <row r="10" spans="1:6" ht="12.75">
      <c r="A10" s="34"/>
      <c r="B10" s="35" t="s">
        <v>18</v>
      </c>
      <c r="C10" s="36" t="s">
        <v>19</v>
      </c>
      <c r="D10" s="37"/>
      <c r="E10" s="37"/>
      <c r="F10" s="38"/>
    </row>
    <row r="11" spans="1:6" ht="12.75">
      <c r="A11" s="34"/>
      <c r="B11" s="35" t="s">
        <v>20</v>
      </c>
      <c r="C11" s="39" t="s">
        <v>21</v>
      </c>
      <c r="D11" s="37"/>
      <c r="E11" s="37"/>
      <c r="F11" s="38"/>
    </row>
    <row r="12" spans="1:6" ht="12.75">
      <c r="A12" s="34"/>
      <c r="B12" s="35" t="s">
        <v>22</v>
      </c>
      <c r="C12" s="39" t="s">
        <v>23</v>
      </c>
      <c r="D12" s="37"/>
      <c r="E12" s="37"/>
      <c r="F12" s="38"/>
    </row>
    <row r="13" spans="1:6" ht="13.5" thickBot="1">
      <c r="A13" s="34"/>
      <c r="B13" s="35" t="s">
        <v>24</v>
      </c>
      <c r="C13" s="40" t="s">
        <v>25</v>
      </c>
      <c r="D13" s="37"/>
      <c r="E13" s="37"/>
      <c r="F13" s="38"/>
    </row>
    <row r="14" spans="1:6" ht="13.5" thickBot="1">
      <c r="A14" s="23" t="s">
        <v>26</v>
      </c>
      <c r="B14" s="29"/>
      <c r="C14" s="33" t="s">
        <v>27</v>
      </c>
      <c r="D14" s="31">
        <f>SUM(D15:D22)</f>
        <v>635</v>
      </c>
      <c r="E14" s="31">
        <f>SUM(E15:E22)</f>
        <v>635</v>
      </c>
      <c r="F14" s="32">
        <f>SUM(F15:F22)</f>
        <v>0</v>
      </c>
    </row>
    <row r="15" spans="1:6" ht="12.75">
      <c r="A15" s="41"/>
      <c r="B15" s="35" t="s">
        <v>28</v>
      </c>
      <c r="C15" s="36" t="s">
        <v>29</v>
      </c>
      <c r="D15" s="42"/>
      <c r="E15" s="42"/>
      <c r="F15" s="43"/>
    </row>
    <row r="16" spans="1:6" ht="12.75">
      <c r="A16" s="34"/>
      <c r="B16" s="35" t="s">
        <v>30</v>
      </c>
      <c r="C16" s="39" t="s">
        <v>31</v>
      </c>
      <c r="D16" s="37"/>
      <c r="E16" s="37"/>
      <c r="F16" s="38"/>
    </row>
    <row r="17" spans="1:6" ht="12.75">
      <c r="A17" s="34"/>
      <c r="B17" s="35" t="s">
        <v>32</v>
      </c>
      <c r="C17" s="39" t="s">
        <v>33</v>
      </c>
      <c r="D17" s="37"/>
      <c r="E17" s="37"/>
      <c r="F17" s="38"/>
    </row>
    <row r="18" spans="1:6" ht="12.75">
      <c r="A18" s="34"/>
      <c r="B18" s="35" t="s">
        <v>34</v>
      </c>
      <c r="C18" s="39" t="s">
        <v>35</v>
      </c>
      <c r="D18" s="37"/>
      <c r="E18" s="37"/>
      <c r="F18" s="38"/>
    </row>
    <row r="19" spans="1:6" ht="12.75">
      <c r="A19" s="34"/>
      <c r="B19" s="35" t="s">
        <v>36</v>
      </c>
      <c r="C19" s="39" t="s">
        <v>37</v>
      </c>
      <c r="D19" s="37"/>
      <c r="E19" s="37"/>
      <c r="F19" s="38"/>
    </row>
    <row r="20" spans="1:6" ht="12.75">
      <c r="A20" s="44"/>
      <c r="B20" s="35" t="s">
        <v>38</v>
      </c>
      <c r="C20" s="39" t="s">
        <v>39</v>
      </c>
      <c r="D20" s="45">
        <v>135</v>
      </c>
      <c r="E20" s="45">
        <v>135</v>
      </c>
      <c r="F20" s="46"/>
    </row>
    <row r="21" spans="1:6" ht="12.75">
      <c r="A21" s="34"/>
      <c r="B21" s="35" t="s">
        <v>40</v>
      </c>
      <c r="C21" s="39" t="s">
        <v>41</v>
      </c>
      <c r="D21" s="37"/>
      <c r="E21" s="37"/>
      <c r="F21" s="38"/>
    </row>
    <row r="22" spans="1:6" ht="13.5" thickBot="1">
      <c r="A22" s="47"/>
      <c r="B22" s="48" t="s">
        <v>42</v>
      </c>
      <c r="C22" s="40" t="s">
        <v>43</v>
      </c>
      <c r="D22" s="49">
        <v>500</v>
      </c>
      <c r="E22" s="49">
        <v>500</v>
      </c>
      <c r="F22" s="50"/>
    </row>
    <row r="23" spans="1:6" ht="13.5" thickBot="1">
      <c r="A23" s="23" t="s">
        <v>44</v>
      </c>
      <c r="B23" s="51"/>
      <c r="C23" s="33" t="s">
        <v>45</v>
      </c>
      <c r="D23" s="52"/>
      <c r="E23" s="52"/>
      <c r="F23" s="53"/>
    </row>
    <row r="24" spans="1:6" ht="13.5" thickBot="1">
      <c r="A24" s="23" t="s">
        <v>46</v>
      </c>
      <c r="B24" s="29"/>
      <c r="C24" s="33" t="s">
        <v>47</v>
      </c>
      <c r="D24" s="31">
        <f>SUM(D25:D32)</f>
        <v>0</v>
      </c>
      <c r="E24" s="31">
        <f>SUM(E25:E32)</f>
        <v>0</v>
      </c>
      <c r="F24" s="32">
        <f>SUM(F25:F32)</f>
        <v>0</v>
      </c>
    </row>
    <row r="25" spans="1:6" ht="12.75">
      <c r="A25" s="34"/>
      <c r="B25" s="35" t="s">
        <v>48</v>
      </c>
      <c r="C25" s="36" t="s">
        <v>49</v>
      </c>
      <c r="D25" s="54"/>
      <c r="E25" s="54"/>
      <c r="F25" s="55"/>
    </row>
    <row r="26" spans="1:6" ht="12.75">
      <c r="A26" s="34"/>
      <c r="B26" s="35" t="s">
        <v>50</v>
      </c>
      <c r="C26" s="39" t="s">
        <v>51</v>
      </c>
      <c r="D26" s="54"/>
      <c r="E26" s="54"/>
      <c r="F26" s="55"/>
    </row>
    <row r="27" spans="1:6" ht="12.75">
      <c r="A27" s="34"/>
      <c r="B27" s="35" t="s">
        <v>52</v>
      </c>
      <c r="C27" s="39" t="s">
        <v>53</v>
      </c>
      <c r="D27" s="54"/>
      <c r="E27" s="54"/>
      <c r="F27" s="55"/>
    </row>
    <row r="28" spans="1:6" ht="22.5">
      <c r="A28" s="34"/>
      <c r="B28" s="35" t="s">
        <v>54</v>
      </c>
      <c r="C28" s="39" t="s">
        <v>55</v>
      </c>
      <c r="D28" s="54"/>
      <c r="E28" s="54"/>
      <c r="F28" s="55"/>
    </row>
    <row r="29" spans="1:6" ht="12.75">
      <c r="A29" s="34"/>
      <c r="B29" s="35" t="s">
        <v>56</v>
      </c>
      <c r="C29" s="39" t="s">
        <v>57</v>
      </c>
      <c r="D29" s="54"/>
      <c r="E29" s="54"/>
      <c r="F29" s="55"/>
    </row>
    <row r="30" spans="1:6" ht="12.75">
      <c r="A30" s="34"/>
      <c r="B30" s="35" t="s">
        <v>58</v>
      </c>
      <c r="C30" s="39" t="s">
        <v>59</v>
      </c>
      <c r="D30" s="54"/>
      <c r="E30" s="54"/>
      <c r="F30" s="55"/>
    </row>
    <row r="31" spans="1:6" ht="12.75">
      <c r="A31" s="34"/>
      <c r="B31" s="35" t="s">
        <v>60</v>
      </c>
      <c r="C31" s="39" t="s">
        <v>61</v>
      </c>
      <c r="D31" s="54"/>
      <c r="E31" s="54"/>
      <c r="F31" s="55"/>
    </row>
    <row r="32" spans="1:6" ht="13.5" thickBot="1">
      <c r="A32" s="47"/>
      <c r="B32" s="48" t="s">
        <v>62</v>
      </c>
      <c r="C32" s="56" t="s">
        <v>63</v>
      </c>
      <c r="D32" s="57"/>
      <c r="E32" s="57"/>
      <c r="F32" s="58"/>
    </row>
    <row r="33" spans="1:6" ht="21.75" thickBot="1">
      <c r="A33" s="59" t="s">
        <v>64</v>
      </c>
      <c r="B33" s="60"/>
      <c r="C33" s="30" t="s">
        <v>65</v>
      </c>
      <c r="D33" s="31">
        <f>+D34+D40</f>
        <v>350</v>
      </c>
      <c r="E33" s="31">
        <f>+E34+E40</f>
        <v>350</v>
      </c>
      <c r="F33" s="32">
        <f>+F34+F40</f>
        <v>305</v>
      </c>
    </row>
    <row r="34" spans="1:6" ht="12.75">
      <c r="A34" s="41"/>
      <c r="B34" s="61" t="s">
        <v>66</v>
      </c>
      <c r="C34" s="62" t="s">
        <v>67</v>
      </c>
      <c r="D34" s="63">
        <v>350</v>
      </c>
      <c r="E34" s="63">
        <v>350</v>
      </c>
      <c r="F34" s="64">
        <f>SUM(F35:F39)</f>
        <v>305</v>
      </c>
    </row>
    <row r="35" spans="1:6" ht="12.75">
      <c r="A35" s="34"/>
      <c r="B35" s="65" t="s">
        <v>68</v>
      </c>
      <c r="C35" s="39" t="s">
        <v>69</v>
      </c>
      <c r="D35" s="37"/>
      <c r="E35" s="37"/>
      <c r="F35" s="38"/>
    </row>
    <row r="36" spans="1:6" ht="12.75">
      <c r="A36" s="34"/>
      <c r="B36" s="65" t="s">
        <v>70</v>
      </c>
      <c r="C36" s="39" t="s">
        <v>71</v>
      </c>
      <c r="D36" s="37"/>
      <c r="E36" s="37"/>
      <c r="F36" s="38"/>
    </row>
    <row r="37" spans="1:6" ht="12.75">
      <c r="A37" s="34"/>
      <c r="B37" s="65" t="s">
        <v>72</v>
      </c>
      <c r="C37" s="39" t="s">
        <v>73</v>
      </c>
      <c r="D37" s="37"/>
      <c r="E37" s="37"/>
      <c r="F37" s="38"/>
    </row>
    <row r="38" spans="1:6" ht="12.75">
      <c r="A38" s="34"/>
      <c r="B38" s="65" t="s">
        <v>74</v>
      </c>
      <c r="C38" s="39" t="s">
        <v>75</v>
      </c>
      <c r="D38" s="37"/>
      <c r="E38" s="37"/>
      <c r="F38" s="38"/>
    </row>
    <row r="39" spans="1:6" ht="12.75">
      <c r="A39" s="34"/>
      <c r="B39" s="65" t="s">
        <v>76</v>
      </c>
      <c r="C39" s="39" t="s">
        <v>77</v>
      </c>
      <c r="D39" s="37">
        <v>350</v>
      </c>
      <c r="E39" s="37">
        <v>350</v>
      </c>
      <c r="F39" s="38">
        <v>305</v>
      </c>
    </row>
    <row r="40" spans="1:6" ht="22.5">
      <c r="A40" s="34"/>
      <c r="B40" s="65" t="s">
        <v>78</v>
      </c>
      <c r="C40" s="66" t="s">
        <v>79</v>
      </c>
      <c r="D40" s="67">
        <f>SUM(D41:D45)</f>
        <v>0</v>
      </c>
      <c r="E40" s="67">
        <f>SUM(E41:E45)</f>
        <v>0</v>
      </c>
      <c r="F40" s="68">
        <f>SUM(F41:F45)</f>
        <v>0</v>
      </c>
    </row>
    <row r="41" spans="1:6" ht="12.75">
      <c r="A41" s="34"/>
      <c r="B41" s="65" t="s">
        <v>80</v>
      </c>
      <c r="C41" s="39" t="s">
        <v>69</v>
      </c>
      <c r="D41" s="37"/>
      <c r="E41" s="37"/>
      <c r="F41" s="38"/>
    </row>
    <row r="42" spans="1:6" ht="12.75">
      <c r="A42" s="34"/>
      <c r="B42" s="65" t="s">
        <v>81</v>
      </c>
      <c r="C42" s="39" t="s">
        <v>71</v>
      </c>
      <c r="D42" s="37"/>
      <c r="E42" s="37"/>
      <c r="F42" s="38"/>
    </row>
    <row r="43" spans="1:6" ht="12.75">
      <c r="A43" s="34"/>
      <c r="B43" s="65" t="s">
        <v>82</v>
      </c>
      <c r="C43" s="39" t="s">
        <v>73</v>
      </c>
      <c r="D43" s="37"/>
      <c r="E43" s="37"/>
      <c r="F43" s="38"/>
    </row>
    <row r="44" spans="1:6" ht="12.75">
      <c r="A44" s="34"/>
      <c r="B44" s="65" t="s">
        <v>83</v>
      </c>
      <c r="C44" s="39" t="s">
        <v>75</v>
      </c>
      <c r="D44" s="37"/>
      <c r="E44" s="37"/>
      <c r="F44" s="38"/>
    </row>
    <row r="45" spans="1:6" ht="13.5" thickBot="1">
      <c r="A45" s="69"/>
      <c r="B45" s="70" t="s">
        <v>84</v>
      </c>
      <c r="C45" s="40" t="s">
        <v>85</v>
      </c>
      <c r="D45" s="71"/>
      <c r="E45" s="71"/>
      <c r="F45" s="72"/>
    </row>
    <row r="46" spans="1:6" ht="13.5" thickBot="1">
      <c r="A46" s="59" t="s">
        <v>86</v>
      </c>
      <c r="B46" s="29"/>
      <c r="C46" s="33" t="s">
        <v>87</v>
      </c>
      <c r="D46" s="31">
        <f>+D47+D48</f>
        <v>0</v>
      </c>
      <c r="E46" s="31">
        <f>+E47+E48</f>
        <v>0</v>
      </c>
      <c r="F46" s="32">
        <f>+F47+F48</f>
        <v>0</v>
      </c>
    </row>
    <row r="47" spans="1:6" ht="12.75">
      <c r="A47" s="34"/>
      <c r="B47" s="65" t="s">
        <v>88</v>
      </c>
      <c r="C47" s="36" t="s">
        <v>89</v>
      </c>
      <c r="D47" s="37"/>
      <c r="E47" s="37"/>
      <c r="F47" s="38"/>
    </row>
    <row r="48" spans="1:6" ht="13.5" thickBot="1">
      <c r="A48" s="34"/>
      <c r="B48" s="65" t="s">
        <v>90</v>
      </c>
      <c r="C48" s="40" t="s">
        <v>91</v>
      </c>
      <c r="D48" s="37"/>
      <c r="E48" s="37"/>
      <c r="F48" s="38"/>
    </row>
    <row r="49" spans="1:6" ht="13.5" thickBot="1">
      <c r="A49" s="23" t="s">
        <v>92</v>
      </c>
      <c r="B49" s="29"/>
      <c r="C49" s="33" t="s">
        <v>93</v>
      </c>
      <c r="D49" s="31">
        <f>+D50+D51+D52</f>
        <v>1200</v>
      </c>
      <c r="E49" s="31">
        <f>+E50+E51+E52</f>
        <v>1200</v>
      </c>
      <c r="F49" s="32">
        <f>+F50+F51+F52</f>
        <v>1200</v>
      </c>
    </row>
    <row r="50" spans="1:6" ht="22.5">
      <c r="A50" s="73"/>
      <c r="B50" s="65" t="s">
        <v>94</v>
      </c>
      <c r="C50" s="36" t="s">
        <v>95</v>
      </c>
      <c r="D50" s="74">
        <v>1200</v>
      </c>
      <c r="E50" s="74">
        <v>1200</v>
      </c>
      <c r="F50" s="75">
        <v>1200</v>
      </c>
    </row>
    <row r="51" spans="1:6" ht="22.5">
      <c r="A51" s="73"/>
      <c r="B51" s="65" t="s">
        <v>96</v>
      </c>
      <c r="C51" s="39" t="s">
        <v>97</v>
      </c>
      <c r="D51" s="74"/>
      <c r="E51" s="74"/>
      <c r="F51" s="75"/>
    </row>
    <row r="52" spans="1:6" ht="13.5" thickBot="1">
      <c r="A52" s="34"/>
      <c r="B52" s="65" t="s">
        <v>98</v>
      </c>
      <c r="C52" s="56" t="s">
        <v>99</v>
      </c>
      <c r="D52" s="37"/>
      <c r="E52" s="37"/>
      <c r="F52" s="38"/>
    </row>
    <row r="53" spans="1:6" ht="13.5" thickBot="1">
      <c r="A53" s="59" t="s">
        <v>100</v>
      </c>
      <c r="B53" s="76"/>
      <c r="C53" s="30" t="s">
        <v>101</v>
      </c>
      <c r="D53" s="52"/>
      <c r="E53" s="52"/>
      <c r="F53" s="53"/>
    </row>
    <row r="54" spans="1:6" ht="13.5" thickBot="1">
      <c r="A54" s="77" t="s">
        <v>102</v>
      </c>
      <c r="B54" s="78"/>
      <c r="C54" s="30" t="s">
        <v>169</v>
      </c>
      <c r="D54" s="79">
        <f>+D9+D14+D23+D24+D33+D46+D49+D53</f>
        <v>2185</v>
      </c>
      <c r="E54" s="79">
        <f>+E9+E14+E23+E24+E33+E46+E49+E53</f>
        <v>2185</v>
      </c>
      <c r="F54" s="80">
        <f>+F9+F14+F23+F24+F33+F46+F49+F53</f>
        <v>1505</v>
      </c>
    </row>
    <row r="55" spans="1:6" ht="13.5" thickBot="1">
      <c r="A55" s="23" t="s">
        <v>103</v>
      </c>
      <c r="B55" s="81"/>
      <c r="C55" s="30" t="s">
        <v>104</v>
      </c>
      <c r="D55" s="31">
        <f>+D56+D57</f>
        <v>0</v>
      </c>
      <c r="E55" s="31">
        <f>+E56+E57</f>
        <v>0</v>
      </c>
      <c r="F55" s="32">
        <f>+F56+F57</f>
        <v>0</v>
      </c>
    </row>
    <row r="56" spans="1:6" ht="12.75">
      <c r="A56" s="41"/>
      <c r="B56" s="61" t="s">
        <v>105</v>
      </c>
      <c r="C56" s="82" t="s">
        <v>106</v>
      </c>
      <c r="D56" s="83"/>
      <c r="E56" s="83"/>
      <c r="F56" s="84"/>
    </row>
    <row r="57" spans="1:6" ht="13.5" thickBot="1">
      <c r="A57" s="69"/>
      <c r="B57" s="70" t="s">
        <v>107</v>
      </c>
      <c r="C57" s="85" t="s">
        <v>108</v>
      </c>
      <c r="D57" s="86"/>
      <c r="E57" s="86"/>
      <c r="F57" s="87"/>
    </row>
    <row r="58" spans="1:6" ht="13.5" thickBot="1">
      <c r="A58" s="88" t="s">
        <v>109</v>
      </c>
      <c r="B58" s="89"/>
      <c r="C58" s="90" t="s">
        <v>110</v>
      </c>
      <c r="D58" s="31">
        <f>+D54+D55</f>
        <v>2185</v>
      </c>
      <c r="E58" s="31">
        <f>+E54+E55</f>
        <v>2185</v>
      </c>
      <c r="F58" s="32">
        <f>+F54+F55</f>
        <v>1505</v>
      </c>
    </row>
    <row r="59" spans="1:6" ht="12.75">
      <c r="A59" s="91"/>
      <c r="B59" s="91"/>
      <c r="C59" s="92"/>
      <c r="D59" s="93"/>
      <c r="E59" s="93"/>
      <c r="F59" s="93"/>
    </row>
    <row r="60" spans="1:6" ht="13.5" thickBot="1">
      <c r="A60" s="94"/>
      <c r="B60" s="95"/>
      <c r="C60" s="95"/>
      <c r="D60" s="96"/>
      <c r="E60" s="96"/>
      <c r="F60" s="96"/>
    </row>
    <row r="61" spans="1:6" ht="13.5" thickBot="1">
      <c r="A61" s="18" t="s">
        <v>111</v>
      </c>
      <c r="B61" s="27"/>
      <c r="C61" s="27"/>
      <c r="D61" s="27"/>
      <c r="E61" s="27"/>
      <c r="F61" s="28"/>
    </row>
    <row r="62" spans="1:6" ht="13.5" thickBot="1">
      <c r="A62" s="59" t="s">
        <v>14</v>
      </c>
      <c r="B62" s="97"/>
      <c r="C62" s="98" t="s">
        <v>112</v>
      </c>
      <c r="D62" s="31">
        <f>SUM(D63:D67)</f>
        <v>11448</v>
      </c>
      <c r="E62" s="31">
        <f>SUM(E63:E67)</f>
        <v>11448</v>
      </c>
      <c r="F62" s="32">
        <f>SUM(F63:F67)</f>
        <v>10407</v>
      </c>
    </row>
    <row r="63" spans="1:6" ht="12.75">
      <c r="A63" s="99"/>
      <c r="B63" s="100" t="s">
        <v>113</v>
      </c>
      <c r="C63" s="101" t="s">
        <v>114</v>
      </c>
      <c r="D63" s="74">
        <v>280</v>
      </c>
      <c r="E63" s="74">
        <v>280</v>
      </c>
      <c r="F63" s="75">
        <v>167</v>
      </c>
    </row>
    <row r="64" spans="1:6" ht="12.75">
      <c r="A64" s="102"/>
      <c r="B64" s="65" t="s">
        <v>115</v>
      </c>
      <c r="C64" s="103" t="s">
        <v>116</v>
      </c>
      <c r="D64" s="54">
        <v>76</v>
      </c>
      <c r="E64" s="54">
        <v>76</v>
      </c>
      <c r="F64" s="55">
        <v>45</v>
      </c>
    </row>
    <row r="65" spans="1:6" ht="12.75">
      <c r="A65" s="102"/>
      <c r="B65" s="65" t="s">
        <v>117</v>
      </c>
      <c r="C65" s="103" t="s">
        <v>118</v>
      </c>
      <c r="D65" s="37">
        <v>2491</v>
      </c>
      <c r="E65" s="37">
        <v>2491</v>
      </c>
      <c r="F65" s="38">
        <v>1594</v>
      </c>
    </row>
    <row r="66" spans="1:6" ht="12.75">
      <c r="A66" s="102"/>
      <c r="B66" s="65" t="s">
        <v>119</v>
      </c>
      <c r="C66" s="103" t="s">
        <v>120</v>
      </c>
      <c r="D66" s="37"/>
      <c r="E66" s="37"/>
      <c r="F66" s="38"/>
    </row>
    <row r="67" spans="1:6" ht="12.75">
      <c r="A67" s="102"/>
      <c r="B67" s="65" t="s">
        <v>121</v>
      </c>
      <c r="C67" s="103" t="s">
        <v>122</v>
      </c>
      <c r="D67" s="37">
        <v>8601</v>
      </c>
      <c r="E67" s="37">
        <v>8601</v>
      </c>
      <c r="F67" s="38">
        <v>8601</v>
      </c>
    </row>
    <row r="68" spans="1:6" ht="12.75">
      <c r="A68" s="102"/>
      <c r="B68" s="65" t="s">
        <v>123</v>
      </c>
      <c r="C68" s="103" t="s">
        <v>124</v>
      </c>
      <c r="D68" s="54"/>
      <c r="E68" s="54"/>
      <c r="F68" s="55"/>
    </row>
    <row r="69" spans="1:6" ht="12.75">
      <c r="A69" s="102"/>
      <c r="B69" s="65" t="s">
        <v>125</v>
      </c>
      <c r="C69" s="104" t="s">
        <v>126</v>
      </c>
      <c r="D69" s="37"/>
      <c r="E69" s="37"/>
      <c r="F69" s="38"/>
    </row>
    <row r="70" spans="1:6" ht="22.5">
      <c r="A70" s="102"/>
      <c r="B70" s="65" t="s">
        <v>127</v>
      </c>
      <c r="C70" s="105" t="s">
        <v>128</v>
      </c>
      <c r="D70" s="37">
        <v>8601</v>
      </c>
      <c r="E70" s="37">
        <v>8601</v>
      </c>
      <c r="F70" s="38">
        <v>8601</v>
      </c>
    </row>
    <row r="71" spans="1:6" ht="22.5">
      <c r="A71" s="102"/>
      <c r="B71" s="65" t="s">
        <v>129</v>
      </c>
      <c r="C71" s="105" t="s">
        <v>130</v>
      </c>
      <c r="D71" s="37"/>
      <c r="E71" s="37"/>
      <c r="F71" s="38"/>
    </row>
    <row r="72" spans="1:6" ht="12.75">
      <c r="A72" s="102"/>
      <c r="B72" s="65" t="s">
        <v>131</v>
      </c>
      <c r="C72" s="105" t="s">
        <v>132</v>
      </c>
      <c r="D72" s="37"/>
      <c r="E72" s="37"/>
      <c r="F72" s="38"/>
    </row>
    <row r="73" spans="1:6" ht="12.75">
      <c r="A73" s="102"/>
      <c r="B73" s="65" t="s">
        <v>133</v>
      </c>
      <c r="C73" s="106" t="s">
        <v>134</v>
      </c>
      <c r="D73" s="37"/>
      <c r="E73" s="37"/>
      <c r="F73" s="38"/>
    </row>
    <row r="74" spans="1:6" ht="12.75">
      <c r="A74" s="102"/>
      <c r="B74" s="65" t="s">
        <v>135</v>
      </c>
      <c r="C74" s="107" t="s">
        <v>136</v>
      </c>
      <c r="D74" s="37"/>
      <c r="E74" s="37"/>
      <c r="F74" s="38"/>
    </row>
    <row r="75" spans="1:6" ht="13.5" thickBot="1">
      <c r="A75" s="108"/>
      <c r="B75" s="109" t="s">
        <v>137</v>
      </c>
      <c r="C75" s="110" t="s">
        <v>138</v>
      </c>
      <c r="D75" s="49"/>
      <c r="E75" s="49"/>
      <c r="F75" s="50"/>
    </row>
    <row r="76" spans="1:6" ht="13.5" thickBot="1">
      <c r="A76" s="59" t="s">
        <v>16</v>
      </c>
      <c r="B76" s="97"/>
      <c r="C76" s="98" t="s">
        <v>139</v>
      </c>
      <c r="D76" s="31">
        <f>SUM(D77:D79)</f>
        <v>0</v>
      </c>
      <c r="E76" s="31">
        <f>SUM(E77:E79)</f>
        <v>0</v>
      </c>
      <c r="F76" s="32"/>
    </row>
    <row r="77" spans="1:6" ht="12.75">
      <c r="A77" s="99"/>
      <c r="B77" s="100" t="s">
        <v>18</v>
      </c>
      <c r="C77" s="82" t="s">
        <v>140</v>
      </c>
      <c r="D77" s="111"/>
      <c r="E77" s="111"/>
      <c r="F77" s="112"/>
    </row>
    <row r="78" spans="1:6" ht="12.75">
      <c r="A78" s="102"/>
      <c r="B78" s="65" t="s">
        <v>20</v>
      </c>
      <c r="C78" s="39" t="s">
        <v>141</v>
      </c>
      <c r="D78" s="54"/>
      <c r="E78" s="54"/>
      <c r="F78" s="55"/>
    </row>
    <row r="79" spans="1:6" ht="12.75">
      <c r="A79" s="102"/>
      <c r="B79" s="65" t="s">
        <v>22</v>
      </c>
      <c r="C79" s="39" t="s">
        <v>142</v>
      </c>
      <c r="D79" s="54"/>
      <c r="E79" s="54"/>
      <c r="F79" s="55"/>
    </row>
    <row r="80" spans="1:6" ht="22.5">
      <c r="A80" s="102"/>
      <c r="B80" s="65" t="s">
        <v>24</v>
      </c>
      <c r="C80" s="39" t="s">
        <v>143</v>
      </c>
      <c r="D80" s="54"/>
      <c r="E80" s="54"/>
      <c r="F80" s="55"/>
    </row>
    <row r="81" spans="1:6" ht="22.5">
      <c r="A81" s="102"/>
      <c r="B81" s="65" t="s">
        <v>144</v>
      </c>
      <c r="C81" s="105" t="s">
        <v>145</v>
      </c>
      <c r="D81" s="54"/>
      <c r="E81" s="54"/>
      <c r="F81" s="55"/>
    </row>
    <row r="82" spans="1:6" ht="12.75">
      <c r="A82" s="102"/>
      <c r="B82" s="65" t="s">
        <v>146</v>
      </c>
      <c r="C82" s="105" t="s">
        <v>147</v>
      </c>
      <c r="D82" s="54"/>
      <c r="E82" s="54"/>
      <c r="F82" s="55"/>
    </row>
    <row r="83" spans="1:6" ht="12.75">
      <c r="A83" s="102"/>
      <c r="B83" s="65" t="s">
        <v>148</v>
      </c>
      <c r="C83" s="105" t="s">
        <v>149</v>
      </c>
      <c r="D83" s="54"/>
      <c r="E83" s="54"/>
      <c r="F83" s="55"/>
    </row>
    <row r="84" spans="1:6" ht="12.75">
      <c r="A84" s="102"/>
      <c r="B84" s="65" t="s">
        <v>150</v>
      </c>
      <c r="C84" s="105" t="s">
        <v>151</v>
      </c>
      <c r="D84" s="54"/>
      <c r="E84" s="54"/>
      <c r="F84" s="55"/>
    </row>
    <row r="85" spans="1:6" ht="22.5">
      <c r="A85" s="102"/>
      <c r="B85" s="65" t="s">
        <v>152</v>
      </c>
      <c r="C85" s="105" t="s">
        <v>153</v>
      </c>
      <c r="D85" s="54"/>
      <c r="E85" s="54"/>
      <c r="F85" s="55"/>
    </row>
    <row r="86" spans="1:6" ht="34.5" thickBot="1">
      <c r="A86" s="102"/>
      <c r="B86" s="65" t="s">
        <v>154</v>
      </c>
      <c r="C86" s="113" t="s">
        <v>155</v>
      </c>
      <c r="D86" s="54"/>
      <c r="E86" s="54"/>
      <c r="F86" s="55"/>
    </row>
    <row r="87" spans="1:6" ht="13.5" thickBot="1">
      <c r="A87" s="114" t="s">
        <v>26</v>
      </c>
      <c r="B87" s="115"/>
      <c r="C87" s="116" t="s">
        <v>156</v>
      </c>
      <c r="D87" s="117">
        <f>+D88+D89</f>
        <v>0</v>
      </c>
      <c r="E87" s="117">
        <f>+E88+E89</f>
        <v>0</v>
      </c>
      <c r="F87" s="118">
        <f>+F88+F89</f>
        <v>0</v>
      </c>
    </row>
    <row r="88" spans="1:6" ht="12.75">
      <c r="A88" s="119"/>
      <c r="B88" s="61" t="s">
        <v>28</v>
      </c>
      <c r="C88" s="120" t="s">
        <v>157</v>
      </c>
      <c r="D88" s="121"/>
      <c r="E88" s="121"/>
      <c r="F88" s="122"/>
    </row>
    <row r="89" spans="1:6" ht="13.5" thickBot="1">
      <c r="A89" s="123"/>
      <c r="B89" s="70" t="s">
        <v>30</v>
      </c>
      <c r="C89" s="124" t="s">
        <v>158</v>
      </c>
      <c r="D89" s="71"/>
      <c r="E89" s="71"/>
      <c r="F89" s="72"/>
    </row>
    <row r="90" spans="1:6" ht="13.5" thickBot="1">
      <c r="A90" s="125" t="s">
        <v>44</v>
      </c>
      <c r="B90" s="126"/>
      <c r="C90" s="33" t="s">
        <v>159</v>
      </c>
      <c r="D90" s="127"/>
      <c r="E90" s="127"/>
      <c r="F90" s="128"/>
    </row>
    <row r="91" spans="1:6" ht="13.5" thickBot="1">
      <c r="A91" s="59" t="s">
        <v>46</v>
      </c>
      <c r="B91" s="129"/>
      <c r="C91" s="130" t="s">
        <v>160</v>
      </c>
      <c r="D91" s="52">
        <v>21867</v>
      </c>
      <c r="E91" s="52">
        <v>21440</v>
      </c>
      <c r="F91" s="53">
        <v>15060</v>
      </c>
    </row>
    <row r="92" spans="1:6" ht="13.5" thickBot="1">
      <c r="A92" s="59" t="s">
        <v>64</v>
      </c>
      <c r="B92" s="97"/>
      <c r="C92" s="30" t="s">
        <v>161</v>
      </c>
      <c r="D92" s="131">
        <f>+D62+D76+D87+D90+D91</f>
        <v>33315</v>
      </c>
      <c r="E92" s="131">
        <f>+E62+E76+E87+E90+E91</f>
        <v>32888</v>
      </c>
      <c r="F92" s="132">
        <f>+F62+F76+F87+F90+F91</f>
        <v>25467</v>
      </c>
    </row>
    <row r="93" spans="1:6" ht="13.5" thickBot="1">
      <c r="A93" s="59" t="s">
        <v>86</v>
      </c>
      <c r="B93" s="97"/>
      <c r="C93" s="30" t="s">
        <v>162</v>
      </c>
      <c r="D93" s="31">
        <f>+D94+D95</f>
        <v>0</v>
      </c>
      <c r="E93" s="31">
        <f>+E94+E95</f>
        <v>0</v>
      </c>
      <c r="F93" s="32">
        <f>+F94+F95</f>
        <v>0</v>
      </c>
    </row>
    <row r="94" spans="1:6" ht="12.75">
      <c r="A94" s="99"/>
      <c r="B94" s="65" t="s">
        <v>163</v>
      </c>
      <c r="C94" s="82" t="s">
        <v>164</v>
      </c>
      <c r="D94" s="74"/>
      <c r="E94" s="74"/>
      <c r="F94" s="75"/>
    </row>
    <row r="95" spans="1:6" ht="13.5" thickBot="1">
      <c r="A95" s="108"/>
      <c r="B95" s="109" t="s">
        <v>90</v>
      </c>
      <c r="C95" s="85" t="s">
        <v>165</v>
      </c>
      <c r="D95" s="49"/>
      <c r="E95" s="49"/>
      <c r="F95" s="50"/>
    </row>
    <row r="96" spans="1:6" ht="13.5" thickBot="1">
      <c r="A96" s="59" t="s">
        <v>92</v>
      </c>
      <c r="B96" s="76"/>
      <c r="C96" s="30" t="s">
        <v>166</v>
      </c>
      <c r="D96" s="133">
        <f>+D92+D93</f>
        <v>33315</v>
      </c>
      <c r="E96" s="133">
        <f>+E92+E93</f>
        <v>32888</v>
      </c>
      <c r="F96" s="134">
        <f>+F92+F93</f>
        <v>25467</v>
      </c>
    </row>
    <row r="97" ht="13.5" thickBot="1"/>
    <row r="98" spans="1:6" ht="13.5" thickBot="1">
      <c r="A98" s="138" t="s">
        <v>167</v>
      </c>
      <c r="B98" s="139"/>
      <c r="C98" s="140"/>
      <c r="D98" s="141"/>
      <c r="E98" s="142"/>
      <c r="F98" s="143"/>
    </row>
    <row r="99" spans="1:6" ht="13.5" thickBot="1">
      <c r="A99" s="138" t="s">
        <v>168</v>
      </c>
      <c r="B99" s="139"/>
      <c r="C99" s="140"/>
      <c r="D99" s="141"/>
      <c r="E99" s="142"/>
      <c r="F99" s="143"/>
    </row>
  </sheetData>
  <sheetProtection/>
  <mergeCells count="7">
    <mergeCell ref="C1:F1"/>
    <mergeCell ref="A7:F7"/>
    <mergeCell ref="A61:F61"/>
    <mergeCell ref="A2:B2"/>
    <mergeCell ref="C2:E2"/>
    <mergeCell ref="C3:E3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2014-04-24T13:11:01Z</dcterms:created>
  <dcterms:modified xsi:type="dcterms:W3CDTF">2014-04-24T13:11:15Z</dcterms:modified>
  <cp:category/>
  <cp:version/>
  <cp:contentType/>
  <cp:contentStatus/>
</cp:coreProperties>
</file>