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1355" windowHeight="9210" activeTab="1"/>
  </bookViews>
  <sheets>
    <sheet name="Munka1" sheetId="1" r:id="rId1"/>
    <sheet name="ÚJ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29" i="2"/>
  <c r="F29"/>
  <c r="D29"/>
  <c r="C29"/>
  <c r="F22" i="1"/>
  <c r="E22" l="1"/>
</calcChain>
</file>

<file path=xl/sharedStrings.xml><?xml version="1.0" encoding="utf-8"?>
<sst xmlns="http://schemas.openxmlformats.org/spreadsheetml/2006/main" count="117" uniqueCount="90">
  <si>
    <t>Kötelező feladatok</t>
  </si>
  <si>
    <t>Önként vállalt feladatok</t>
  </si>
  <si>
    <t>Közfoglalkoztatás</t>
  </si>
  <si>
    <t>Jogcím</t>
  </si>
  <si>
    <t>Bevétel</t>
  </si>
  <si>
    <t>Kiadás</t>
  </si>
  <si>
    <t>Eseti pénzbeli ellátás     - Non profit sz. tám</t>
  </si>
  <si>
    <t>Rendezvények</t>
  </si>
  <si>
    <t xml:space="preserve">EÜ alapellátás                   - háziorvos                               - orvosi ügyelet                       - foglalk. Eü                          - védőnői szolg.    </t>
  </si>
  <si>
    <t xml:space="preserve"> -</t>
  </si>
  <si>
    <t>Vár üzemeltetés</t>
  </si>
  <si>
    <t>Óvodai, Iskolai közétkeztetés</t>
  </si>
  <si>
    <t>Közös Hivatal részére</t>
  </si>
  <si>
    <t>Óvodai étk. Tér. Díj</t>
  </si>
  <si>
    <t>Iskolai étk. Tér. Díj</t>
  </si>
  <si>
    <t>Hozzájárulás pénzbeli szociális ellátásokhoz</t>
  </si>
  <si>
    <t>Kistelepülések szociális feladatainak támogatása</t>
  </si>
  <si>
    <t>Parkolódíj</t>
  </si>
  <si>
    <t>Bérleti díjak</t>
  </si>
  <si>
    <t>Egyéb bevételek, közvetített szolgáltatások</t>
  </si>
  <si>
    <t>ÁFA bevételek</t>
  </si>
  <si>
    <t>ÖSSZESEN</t>
  </si>
  <si>
    <t>Előző évi pénzmaradvány</t>
  </si>
  <si>
    <t xml:space="preserve">Önkorm. igazgatás                                 - helyi adók, talajterh.díj                   - gépjárműadó                       - üdülőhelyi fel. ell.           - egyéb köt.önk.fel.ell.       - lakott külter. kapcs. fel. tám.                        </t>
  </si>
  <si>
    <t>Dologi kiadások</t>
  </si>
  <si>
    <t>Egyéb kapcsolódó kiegészítés</t>
  </si>
  <si>
    <t>Közművelődés, könyvtár</t>
  </si>
  <si>
    <t>adatok Ft-ban</t>
  </si>
  <si>
    <t>Vértesalja Önkormányzati Társulás részére</t>
  </si>
  <si>
    <t>Pályázat</t>
  </si>
  <si>
    <t>Pénzügyi lízing</t>
  </si>
  <si>
    <t>Település fejl. Rendezés, üzemeltetés           - közutak fennt                      - köztemetők műk.               - közvilágítás                       - zöldter. gazd.                             -polgármester illetménytámogatás</t>
  </si>
  <si>
    <t>Beruházás</t>
  </si>
  <si>
    <t xml:space="preserve">                                                                                                                                                           3657200                                                                             71500                         6000000                                                            117300</t>
  </si>
  <si>
    <t xml:space="preserve">11 853 023                                                                                                                                                             3 336 900                                                                              100000                          2500000                                                            </t>
  </si>
  <si>
    <t>13. melléklet az  /2019.(     ) önkormányzati rendelethez                                                                                                                                                                                    Az önkormányzatok bevételei és kiadásai kötelező, önként vállalt és államigazgatási feladatok</t>
  </si>
  <si>
    <t xml:space="preserve">                                                                                                                                                            3 336 900                                                                              100 000                          6 240 000                               3 657 200                             1 170 400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</si>
  <si>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23175000                                          3800000                                                                                                                                71500                                                                                                        6 000 000                                                                                                117300                                                                                           </t>
  </si>
  <si>
    <t>Település fejlesztés, rendezés, üzemeltetés</t>
  </si>
  <si>
    <t>Közutak fenntartása</t>
  </si>
  <si>
    <t>Köztemetők működtetése</t>
  </si>
  <si>
    <t>Közvilágítás</t>
  </si>
  <si>
    <t>Zöldterület gazdálkodás</t>
  </si>
  <si>
    <t>Polgármester illetménytámogatás</t>
  </si>
  <si>
    <t>Eü. Alapellátás, háziorvos, orvosi ügyelet, foglalkozás eü., védőnői szolgálat</t>
  </si>
  <si>
    <t>Közös Hivatal</t>
  </si>
  <si>
    <t>Óvodai, iskolai közétkeztetés</t>
  </si>
  <si>
    <t>Vértesalja Önkormányzati Társulás</t>
  </si>
  <si>
    <t xml:space="preserve">Óvodai étkezési térítési díj </t>
  </si>
  <si>
    <t>Iskolai étkezési térítési díj</t>
  </si>
  <si>
    <t>Helyi adók, talajterhelési díj, gépjárműadó</t>
  </si>
  <si>
    <t>Üdülőhelyi feladat ellátás</t>
  </si>
  <si>
    <t>Egyéb kötelező önkormányzati feladatellátás</t>
  </si>
  <si>
    <t>lakott külterülettel kapcsolatos feladat ellátás</t>
  </si>
  <si>
    <t>Eseti pénzbeli ellátás Non profit sz.támogatás</t>
  </si>
  <si>
    <t>Áfa bevételek</t>
  </si>
  <si>
    <t xml:space="preserve">Pénzügyi lízing </t>
  </si>
  <si>
    <t>Beruházások</t>
  </si>
  <si>
    <t>Összesen</t>
  </si>
  <si>
    <t>Az önkormányzatok bevételei és kiadásai kötelező, önként vállalt és államigazgatási feladatok</t>
  </si>
  <si>
    <t>A</t>
  </si>
  <si>
    <t>B</t>
  </si>
  <si>
    <t>C</t>
  </si>
  <si>
    <t>D</t>
  </si>
  <si>
    <t>E</t>
  </si>
  <si>
    <t>F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</si>
  <si>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</si>
  <si>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</si>
  <si>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</si>
  <si>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</si>
  <si>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</si>
  <si>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</si>
  <si>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</si>
  <si>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</si>
  <si>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</si>
  <si>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</si>
  <si>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</si>
  <si>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</si>
  <si>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</si>
  <si>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</si>
  <si>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</si>
  <si>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</si>
  <si>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</si>
  <si>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</si>
  <si>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</si>
  <si>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</si>
  <si>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</si>
  <si>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</si>
  <si>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 xml:space="preserve">11. melléklet a 4/2020. (II.19.) önkormányzati rendelethez     </t>
  </si>
  <si>
    <t xml:space="preserve">9. melléklet a 7/2020. (IX,30.) önkormányzati rendelethez    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</si>
</sst>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horizontal="center" vertical="center" wrapText="1"/>
    </xf>
    <xf numFmtId="3" fontId="0" fillId="0" borderId="0" xfId="0" applyNumberFormat="1"/>
    <xf numFmtId="0" fontId="2" fillId="0" borderId="0" xfId="0" applyFont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wrapText="1"/>
    </xf>
    <xf numFmtId="164" fontId="2" fillId="0" borderId="1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3" borderId="5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1" applyNumberFormat="1" applyFont="1" applyBorder="1" applyAlignment="1">
      <alignment horizontal="center" vertical="center"/>
    </xf>
    <xf numFmtId="0" fontId="0" fillId="0" borderId="0" xfId="0" applyBorder="1" applyAlignment="1"/>
    <xf numFmtId="0" fontId="1" fillId="4" borderId="12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164" fontId="1" fillId="4" borderId="12" xfId="1" applyNumberFormat="1" applyFont="1" applyFill="1" applyBorder="1" applyAlignment="1">
      <alignment vertical="center"/>
    </xf>
    <xf numFmtId="164" fontId="0" fillId="0" borderId="11" xfId="1" applyNumberFormat="1" applyFont="1" applyBorder="1"/>
    <xf numFmtId="164" fontId="1" fillId="4" borderId="13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1" fillId="4" borderId="15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workbookViewId="0">
      <selection activeCell="F6" sqref="F6"/>
    </sheetView>
  </sheetViews>
  <sheetFormatPr defaultRowHeight="12.75"/>
  <cols>
    <col min="1" max="6" width="20.7109375" customWidth="1"/>
    <col min="9" max="9" width="10" bestFit="1" customWidth="1"/>
    <col min="10" max="10" width="16.28515625" bestFit="1" customWidth="1"/>
  </cols>
  <sheetData>
    <row r="1" spans="1:6">
      <c r="A1" s="47" t="s">
        <v>35</v>
      </c>
      <c r="B1" s="47"/>
      <c r="C1" s="47"/>
      <c r="D1" s="47"/>
      <c r="E1" s="47"/>
      <c r="F1" s="47"/>
    </row>
    <row r="2" spans="1:6">
      <c r="A2" s="47"/>
      <c r="B2" s="47"/>
      <c r="C2" s="47"/>
      <c r="D2" s="47"/>
      <c r="E2" s="47"/>
      <c r="F2" s="47"/>
    </row>
    <row r="3" spans="1:6">
      <c r="A3" s="47"/>
      <c r="B3" s="47"/>
      <c r="C3" s="47"/>
      <c r="D3" s="47"/>
      <c r="E3" s="47"/>
      <c r="F3" s="47"/>
    </row>
    <row r="4" spans="1:6" ht="3" customHeight="1">
      <c r="A4" s="47"/>
      <c r="B4" s="47"/>
      <c r="C4" s="47"/>
      <c r="D4" s="47"/>
      <c r="E4" s="47"/>
      <c r="F4" s="47"/>
    </row>
    <row r="5" spans="1:6" ht="3" customHeight="1">
      <c r="A5" s="11"/>
      <c r="B5" s="11"/>
      <c r="C5" s="11"/>
      <c r="D5" s="11"/>
      <c r="E5" s="11"/>
      <c r="F5" s="11"/>
    </row>
    <row r="6" spans="1:6">
      <c r="A6" s="1"/>
      <c r="B6" s="1"/>
      <c r="C6" s="1"/>
      <c r="D6" s="1"/>
      <c r="E6" s="1"/>
      <c r="F6" s="3" t="s">
        <v>27</v>
      </c>
    </row>
    <row r="7" spans="1:6" ht="24.95" customHeight="1">
      <c r="A7" s="44" t="s">
        <v>0</v>
      </c>
      <c r="B7" s="45"/>
      <c r="C7" s="46"/>
      <c r="D7" s="44" t="s">
        <v>1</v>
      </c>
      <c r="E7" s="45"/>
      <c r="F7" s="46"/>
    </row>
    <row r="8" spans="1:6" ht="24.95" customHeight="1">
      <c r="A8" s="15" t="s">
        <v>3</v>
      </c>
      <c r="B8" s="15" t="s">
        <v>4</v>
      </c>
      <c r="C8" s="15" t="s">
        <v>5</v>
      </c>
      <c r="D8" s="15" t="s">
        <v>3</v>
      </c>
      <c r="E8" s="15" t="s">
        <v>4</v>
      </c>
      <c r="F8" s="15" t="s">
        <v>5</v>
      </c>
    </row>
    <row r="9" spans="1:6" ht="107.25" customHeight="1">
      <c r="A9" s="9" t="s">
        <v>31</v>
      </c>
      <c r="B9" s="12" t="s">
        <v>36</v>
      </c>
      <c r="C9" s="12" t="s">
        <v>34</v>
      </c>
      <c r="D9" s="7" t="s">
        <v>10</v>
      </c>
      <c r="E9" s="4">
        <v>2300000</v>
      </c>
      <c r="F9" s="4">
        <v>2300000</v>
      </c>
    </row>
    <row r="10" spans="1:6" ht="25.5">
      <c r="A10" s="7" t="s">
        <v>15</v>
      </c>
      <c r="B10" s="12">
        <v>0</v>
      </c>
      <c r="C10" s="12">
        <v>0</v>
      </c>
      <c r="D10" s="7" t="s">
        <v>6</v>
      </c>
      <c r="E10" s="4">
        <v>0</v>
      </c>
      <c r="F10" s="4">
        <v>0</v>
      </c>
    </row>
    <row r="11" spans="1:6" ht="38.25">
      <c r="A11" s="7" t="s">
        <v>16</v>
      </c>
      <c r="B11" s="12">
        <v>9087000</v>
      </c>
      <c r="C11" s="12">
        <v>9087000</v>
      </c>
      <c r="D11" s="7" t="s">
        <v>17</v>
      </c>
      <c r="E11" s="4">
        <v>2800000</v>
      </c>
      <c r="F11" s="4">
        <v>0</v>
      </c>
    </row>
    <row r="12" spans="1:6" ht="63.75">
      <c r="A12" s="10" t="s">
        <v>8</v>
      </c>
      <c r="B12" s="12" t="s">
        <v>9</v>
      </c>
      <c r="C12" s="12">
        <v>700000</v>
      </c>
      <c r="D12" s="7" t="s">
        <v>18</v>
      </c>
      <c r="E12" s="4">
        <v>2900000</v>
      </c>
      <c r="F12" s="4">
        <v>0</v>
      </c>
    </row>
    <row r="13" spans="1:6" ht="25.5">
      <c r="A13" s="7" t="s">
        <v>26</v>
      </c>
      <c r="B13" s="12">
        <v>1800000</v>
      </c>
      <c r="C13" s="12"/>
      <c r="D13" s="7" t="s">
        <v>7</v>
      </c>
      <c r="E13" s="4">
        <v>6000000</v>
      </c>
      <c r="F13" s="4">
        <v>6000000</v>
      </c>
    </row>
    <row r="14" spans="1:6" ht="38.25">
      <c r="A14" s="7" t="s">
        <v>25</v>
      </c>
      <c r="B14" s="12">
        <v>28199925</v>
      </c>
      <c r="C14" s="12">
        <v>0</v>
      </c>
      <c r="D14" s="7" t="s">
        <v>19</v>
      </c>
      <c r="E14" s="4">
        <v>200000</v>
      </c>
      <c r="F14" s="4">
        <v>0</v>
      </c>
    </row>
    <row r="15" spans="1:6" ht="24.95" customHeight="1">
      <c r="A15" s="7" t="s">
        <v>12</v>
      </c>
      <c r="B15" s="12">
        <v>43143600</v>
      </c>
      <c r="C15" s="12">
        <v>43143600</v>
      </c>
      <c r="D15" s="7" t="s">
        <v>20</v>
      </c>
      <c r="E15" s="4">
        <v>3900000</v>
      </c>
      <c r="F15" s="4">
        <v>0</v>
      </c>
    </row>
    <row r="16" spans="1:6" ht="25.5">
      <c r="A16" s="10" t="s">
        <v>2</v>
      </c>
      <c r="B16" s="12">
        <v>0</v>
      </c>
      <c r="C16" s="12"/>
      <c r="D16" s="7" t="s">
        <v>22</v>
      </c>
      <c r="E16" s="4">
        <v>23871345</v>
      </c>
      <c r="F16" s="4">
        <v>0</v>
      </c>
    </row>
    <row r="17" spans="1:10" ht="25.5">
      <c r="A17" s="7" t="s">
        <v>11</v>
      </c>
      <c r="B17" s="12">
        <v>10736300</v>
      </c>
      <c r="C17" s="12">
        <v>9421204</v>
      </c>
      <c r="D17" s="7" t="s">
        <v>24</v>
      </c>
      <c r="E17" s="4">
        <v>1000</v>
      </c>
      <c r="F17" s="4">
        <v>43439689</v>
      </c>
    </row>
    <row r="18" spans="1:10" ht="38.25">
      <c r="A18" s="7" t="s">
        <v>28</v>
      </c>
      <c r="B18" s="12">
        <v>80000000</v>
      </c>
      <c r="C18" s="12">
        <v>80000000</v>
      </c>
      <c r="D18" s="7" t="s">
        <v>29</v>
      </c>
      <c r="E18" s="4">
        <v>77435415</v>
      </c>
      <c r="F18" s="4">
        <v>77435415</v>
      </c>
      <c r="J18" s="24"/>
    </row>
    <row r="19" spans="1:10">
      <c r="A19" s="7" t="s">
        <v>13</v>
      </c>
      <c r="B19" s="12">
        <v>1800000</v>
      </c>
      <c r="C19" s="12"/>
      <c r="D19" s="7" t="s">
        <v>30</v>
      </c>
      <c r="E19" s="4"/>
      <c r="F19" s="13">
        <v>1740000</v>
      </c>
      <c r="J19" s="24"/>
    </row>
    <row r="20" spans="1:10">
      <c r="A20" s="7" t="s">
        <v>14</v>
      </c>
      <c r="B20" s="12">
        <v>2025000</v>
      </c>
      <c r="C20" s="12"/>
      <c r="D20" s="8" t="s">
        <v>32</v>
      </c>
      <c r="E20" s="8">
        <v>0</v>
      </c>
      <c r="F20" s="14">
        <v>42965054</v>
      </c>
      <c r="J20" s="24"/>
    </row>
    <row r="21" spans="1:10" ht="93" customHeight="1">
      <c r="A21" s="9" t="s">
        <v>23</v>
      </c>
      <c r="B21" s="12" t="s">
        <v>37</v>
      </c>
      <c r="C21" s="12" t="s">
        <v>33</v>
      </c>
      <c r="D21" s="20"/>
      <c r="E21" s="21"/>
      <c r="F21" s="22"/>
      <c r="J21" s="24"/>
    </row>
    <row r="22" spans="1:10">
      <c r="A22" s="16" t="s">
        <v>21</v>
      </c>
      <c r="B22" s="17">
        <v>224460125</v>
      </c>
      <c r="C22" s="18">
        <v>169987727</v>
      </c>
      <c r="D22" s="19" t="s">
        <v>21</v>
      </c>
      <c r="E22" s="18">
        <f>SUM(E9:E21)</f>
        <v>119407760</v>
      </c>
      <c r="F22" s="18">
        <f>SUM(F9:F21)</f>
        <v>173880158</v>
      </c>
      <c r="J22" s="24"/>
    </row>
    <row r="24" spans="1:10">
      <c r="B24" s="2"/>
      <c r="C24" s="2"/>
    </row>
    <row r="25" spans="1:10">
      <c r="A25" s="25"/>
      <c r="B25" s="25"/>
      <c r="C25" s="25"/>
    </row>
    <row r="26" spans="1:10">
      <c r="A26" s="25"/>
      <c r="B26" s="25"/>
      <c r="C26" s="25"/>
    </row>
    <row r="27" spans="1:10">
      <c r="A27" s="25"/>
      <c r="B27" s="25"/>
      <c r="C27" s="25"/>
    </row>
    <row r="28" spans="1:10">
      <c r="A28" s="25"/>
      <c r="B28" s="25"/>
      <c r="C28" s="25"/>
    </row>
    <row r="29" spans="1:10">
      <c r="A29" s="25"/>
      <c r="B29" s="25"/>
      <c r="C29" s="25"/>
    </row>
    <row r="30" spans="1:10">
      <c r="A30" s="25"/>
      <c r="B30" s="25"/>
      <c r="C30" s="25"/>
    </row>
    <row r="31" spans="1:10">
      <c r="A31" s="25"/>
      <c r="B31" s="25"/>
      <c r="C31" s="25"/>
    </row>
    <row r="32" spans="1:10">
      <c r="A32" s="25"/>
      <c r="B32" s="25"/>
      <c r="C32" s="25"/>
    </row>
    <row r="33" spans="1:3">
      <c r="A33" s="25"/>
      <c r="B33" s="25"/>
      <c r="C33" s="25"/>
    </row>
    <row r="34" spans="1:3">
      <c r="A34" s="6"/>
      <c r="B34" s="6"/>
      <c r="C34" s="6"/>
    </row>
    <row r="35" spans="1:3">
      <c r="A35" s="5"/>
    </row>
  </sheetData>
  <mergeCells count="3">
    <mergeCell ref="A7:C7"/>
    <mergeCell ref="D7:F7"/>
    <mergeCell ref="A1:F4"/>
  </mergeCells>
  <phoneticPr fontId="0" type="noConversion"/>
  <printOptions horizontalCentered="1"/>
  <pageMargins left="0.35433070866141736" right="0.35433070866141736" top="0.19685039370078741" bottom="0.19685039370078741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9"/>
  <sheetViews>
    <sheetView tabSelected="1" workbookViewId="0">
      <selection sqref="A1:G1"/>
    </sheetView>
  </sheetViews>
  <sheetFormatPr defaultRowHeight="12.75"/>
  <cols>
    <col min="2" max="2" width="42.85546875" bestFit="1" customWidth="1"/>
    <col min="3" max="4" width="17.42578125" bestFit="1" customWidth="1"/>
    <col min="5" max="5" width="40" bestFit="1" customWidth="1"/>
    <col min="6" max="7" width="16.28515625" bestFit="1" customWidth="1"/>
  </cols>
  <sheetData>
    <row r="1" spans="1:7">
      <c r="A1" s="51" t="s">
        <v>89</v>
      </c>
      <c r="B1" s="51"/>
      <c r="C1" s="51"/>
      <c r="D1" s="51"/>
      <c r="E1" s="51"/>
      <c r="F1" s="51"/>
      <c r="G1" s="51"/>
    </row>
    <row r="2" spans="1:7" ht="12.75" customHeight="1">
      <c r="A2" s="43" t="s">
        <v>88</v>
      </c>
      <c r="B2" s="43"/>
      <c r="C2" s="43"/>
      <c r="D2" s="43"/>
      <c r="E2" s="43"/>
      <c r="F2" s="43"/>
      <c r="G2" s="43"/>
    </row>
    <row r="3" spans="1:7">
      <c r="B3" s="55" t="s">
        <v>59</v>
      </c>
      <c r="C3" s="55"/>
      <c r="D3" s="55"/>
      <c r="E3" s="55"/>
      <c r="F3" s="55"/>
      <c r="G3" s="55"/>
    </row>
    <row r="4" spans="1:7" ht="13.5" thickBot="1">
      <c r="B4" s="23"/>
      <c r="C4" s="23"/>
      <c r="D4" s="23"/>
      <c r="E4" s="23"/>
      <c r="F4" s="23"/>
      <c r="G4" s="3" t="s">
        <v>27</v>
      </c>
    </row>
    <row r="5" spans="1:7">
      <c r="A5" s="52"/>
      <c r="B5" s="41" t="s">
        <v>60</v>
      </c>
      <c r="C5" s="41" t="s">
        <v>61</v>
      </c>
      <c r="D5" s="41" t="s">
        <v>62</v>
      </c>
      <c r="E5" s="41" t="s">
        <v>63</v>
      </c>
      <c r="F5" s="41" t="s">
        <v>64</v>
      </c>
      <c r="G5" s="42" t="s">
        <v>65</v>
      </c>
    </row>
    <row r="6" spans="1:7" ht="13.5" thickBot="1">
      <c r="A6" s="53"/>
      <c r="B6" s="56" t="s">
        <v>0</v>
      </c>
      <c r="C6" s="56"/>
      <c r="D6" s="56"/>
      <c r="E6" s="56" t="s">
        <v>1</v>
      </c>
      <c r="F6" s="56"/>
      <c r="G6" s="57"/>
    </row>
    <row r="7" spans="1:7" ht="26.25" customHeight="1">
      <c r="A7" s="54"/>
      <c r="B7" s="38" t="s">
        <v>3</v>
      </c>
      <c r="C7" s="39" t="s">
        <v>4</v>
      </c>
      <c r="D7" s="39" t="s">
        <v>5</v>
      </c>
      <c r="E7" s="39" t="s">
        <v>3</v>
      </c>
      <c r="F7" s="39" t="s">
        <v>4</v>
      </c>
      <c r="G7" s="40" t="s">
        <v>5</v>
      </c>
    </row>
    <row r="8" spans="1:7">
      <c r="A8" s="36" t="s">
        <v>66</v>
      </c>
      <c r="B8" s="33" t="s">
        <v>38</v>
      </c>
      <c r="C8" s="49">
        <v>3405000</v>
      </c>
      <c r="D8" s="49">
        <v>3405000</v>
      </c>
      <c r="E8" s="48" t="s">
        <v>10</v>
      </c>
      <c r="F8" s="49">
        <v>5160000</v>
      </c>
      <c r="G8" s="50">
        <v>5160000</v>
      </c>
    </row>
    <row r="9" spans="1:7">
      <c r="A9" s="36" t="s">
        <v>67</v>
      </c>
      <c r="B9" s="33" t="s">
        <v>39</v>
      </c>
      <c r="C9" s="49"/>
      <c r="D9" s="49"/>
      <c r="E9" s="48"/>
      <c r="F9" s="49"/>
      <c r="G9" s="50"/>
    </row>
    <row r="10" spans="1:7">
      <c r="A10" s="36" t="s">
        <v>68</v>
      </c>
      <c r="B10" s="33" t="s">
        <v>40</v>
      </c>
      <c r="C10" s="28">
        <v>100000</v>
      </c>
      <c r="D10" s="28">
        <v>100000</v>
      </c>
      <c r="E10" s="48"/>
      <c r="F10" s="49"/>
      <c r="G10" s="50"/>
    </row>
    <row r="11" spans="1:7">
      <c r="A11" s="36" t="s">
        <v>69</v>
      </c>
      <c r="B11" s="33" t="s">
        <v>41</v>
      </c>
      <c r="C11" s="28">
        <v>6368000</v>
      </c>
      <c r="D11" s="28">
        <v>6368000</v>
      </c>
      <c r="E11" s="48"/>
      <c r="F11" s="49"/>
      <c r="G11" s="50"/>
    </row>
    <row r="12" spans="1:7">
      <c r="A12" s="36" t="s">
        <v>70</v>
      </c>
      <c r="B12" s="33" t="s">
        <v>42</v>
      </c>
      <c r="C12" s="28">
        <v>4163040</v>
      </c>
      <c r="D12" s="28">
        <v>4163040</v>
      </c>
      <c r="E12" s="48"/>
      <c r="F12" s="49"/>
      <c r="G12" s="50"/>
    </row>
    <row r="13" spans="1:7">
      <c r="A13" s="36" t="s">
        <v>71</v>
      </c>
      <c r="B13" s="33" t="s">
        <v>43</v>
      </c>
      <c r="C13" s="28">
        <v>1024800</v>
      </c>
      <c r="D13" s="28">
        <v>1024800</v>
      </c>
      <c r="E13" s="48"/>
      <c r="F13" s="49"/>
      <c r="G13" s="50"/>
    </row>
    <row r="14" spans="1:7">
      <c r="A14" s="36" t="s">
        <v>72</v>
      </c>
      <c r="B14" s="33" t="s">
        <v>15</v>
      </c>
      <c r="C14" s="28">
        <v>0</v>
      </c>
      <c r="D14" s="28">
        <v>0</v>
      </c>
      <c r="E14" s="27" t="s">
        <v>54</v>
      </c>
      <c r="F14" s="28">
        <v>0</v>
      </c>
      <c r="G14" s="30">
        <v>0</v>
      </c>
    </row>
    <row r="15" spans="1:7">
      <c r="A15" s="36" t="s">
        <v>73</v>
      </c>
      <c r="B15" s="33" t="s">
        <v>16</v>
      </c>
      <c r="C15" s="28">
        <v>6329000</v>
      </c>
      <c r="D15" s="28">
        <v>6329000</v>
      </c>
      <c r="E15" s="27" t="s">
        <v>17</v>
      </c>
      <c r="F15" s="28">
        <v>3920300</v>
      </c>
      <c r="G15" s="30">
        <v>0</v>
      </c>
    </row>
    <row r="16" spans="1:7" ht="25.5">
      <c r="A16" s="36" t="s">
        <v>74</v>
      </c>
      <c r="B16" s="34" t="s">
        <v>44</v>
      </c>
      <c r="C16" s="28">
        <v>0</v>
      </c>
      <c r="D16" s="28">
        <v>600000</v>
      </c>
      <c r="E16" s="32" t="s">
        <v>18</v>
      </c>
      <c r="F16" s="28">
        <v>2991378</v>
      </c>
      <c r="G16" s="30">
        <v>0</v>
      </c>
    </row>
    <row r="17" spans="1:7">
      <c r="A17" s="36" t="s">
        <v>75</v>
      </c>
      <c r="B17" s="33" t="s">
        <v>26</v>
      </c>
      <c r="C17" s="28">
        <v>1826460</v>
      </c>
      <c r="D17" s="28">
        <v>1826460</v>
      </c>
      <c r="E17" s="27" t="s">
        <v>7</v>
      </c>
      <c r="F17" s="28">
        <v>12698998</v>
      </c>
      <c r="G17" s="30">
        <v>8500000</v>
      </c>
    </row>
    <row r="18" spans="1:7">
      <c r="A18" s="36" t="s">
        <v>76</v>
      </c>
      <c r="B18" s="33" t="s">
        <v>25</v>
      </c>
      <c r="C18" s="28">
        <v>16428068</v>
      </c>
      <c r="D18" s="28">
        <v>16428068</v>
      </c>
      <c r="E18" s="27" t="s">
        <v>19</v>
      </c>
      <c r="F18" s="28">
        <v>3086850</v>
      </c>
      <c r="G18" s="30">
        <v>0</v>
      </c>
    </row>
    <row r="19" spans="1:7">
      <c r="A19" s="36" t="s">
        <v>77</v>
      </c>
      <c r="B19" s="33" t="s">
        <v>45</v>
      </c>
      <c r="C19" s="28">
        <v>44853500</v>
      </c>
      <c r="D19" s="28">
        <v>44853500</v>
      </c>
      <c r="E19" s="27" t="s">
        <v>55</v>
      </c>
      <c r="F19" s="28">
        <v>5981908</v>
      </c>
      <c r="G19" s="30">
        <v>0</v>
      </c>
    </row>
    <row r="20" spans="1:7">
      <c r="A20" s="36" t="s">
        <v>78</v>
      </c>
      <c r="B20" s="33" t="s">
        <v>2</v>
      </c>
      <c r="C20" s="28">
        <v>0</v>
      </c>
      <c r="D20" s="28"/>
      <c r="E20" s="27" t="s">
        <v>22</v>
      </c>
      <c r="F20" s="28">
        <v>179104629</v>
      </c>
      <c r="G20" s="30">
        <v>0</v>
      </c>
    </row>
    <row r="21" spans="1:7">
      <c r="A21" s="36" t="s">
        <v>79</v>
      </c>
      <c r="B21" s="33" t="s">
        <v>46</v>
      </c>
      <c r="C21" s="28">
        <v>10172800</v>
      </c>
      <c r="D21" s="28">
        <v>24000000</v>
      </c>
      <c r="E21" s="27" t="s">
        <v>24</v>
      </c>
      <c r="F21" s="28">
        <v>1000</v>
      </c>
      <c r="G21" s="30">
        <v>78373942</v>
      </c>
    </row>
    <row r="22" spans="1:7">
      <c r="A22" s="36" t="s">
        <v>80</v>
      </c>
      <c r="B22" s="33" t="s">
        <v>47</v>
      </c>
      <c r="C22" s="28">
        <v>83702461</v>
      </c>
      <c r="D22" s="28">
        <v>83702461</v>
      </c>
      <c r="E22" s="27" t="s">
        <v>29</v>
      </c>
      <c r="F22" s="28">
        <v>39999998</v>
      </c>
      <c r="G22" s="30">
        <v>189377145</v>
      </c>
    </row>
    <row r="23" spans="1:7">
      <c r="A23" s="36" t="s">
        <v>81</v>
      </c>
      <c r="B23" s="33" t="s">
        <v>48</v>
      </c>
      <c r="C23" s="28">
        <v>1800000</v>
      </c>
      <c r="D23" s="28">
        <v>0</v>
      </c>
      <c r="E23" s="48" t="s">
        <v>56</v>
      </c>
      <c r="F23" s="49">
        <v>0</v>
      </c>
      <c r="G23" s="50">
        <v>0</v>
      </c>
    </row>
    <row r="24" spans="1:7">
      <c r="A24" s="36" t="s">
        <v>82</v>
      </c>
      <c r="B24" s="33" t="s">
        <v>49</v>
      </c>
      <c r="C24" s="28">
        <v>5151686</v>
      </c>
      <c r="D24" s="28">
        <v>0</v>
      </c>
      <c r="E24" s="48"/>
      <c r="F24" s="49"/>
      <c r="G24" s="50"/>
    </row>
    <row r="25" spans="1:7">
      <c r="A25" s="36" t="s">
        <v>83</v>
      </c>
      <c r="B25" s="33" t="s">
        <v>50</v>
      </c>
      <c r="C25" s="28">
        <v>44281540</v>
      </c>
      <c r="D25" s="28">
        <v>0</v>
      </c>
      <c r="E25" s="48"/>
      <c r="F25" s="49"/>
      <c r="G25" s="50"/>
    </row>
    <row r="26" spans="1:7">
      <c r="A26" s="36" t="s">
        <v>84</v>
      </c>
      <c r="B26" s="33" t="s">
        <v>51</v>
      </c>
      <c r="C26" s="28">
        <v>56400</v>
      </c>
      <c r="D26" s="28">
        <v>56400</v>
      </c>
      <c r="E26" s="48" t="s">
        <v>57</v>
      </c>
      <c r="F26" s="49"/>
      <c r="G26" s="50">
        <v>8340000</v>
      </c>
    </row>
    <row r="27" spans="1:7">
      <c r="A27" s="36" t="s">
        <v>85</v>
      </c>
      <c r="B27" s="33" t="s">
        <v>52</v>
      </c>
      <c r="C27" s="28">
        <v>7000000</v>
      </c>
      <c r="D27" s="28">
        <v>7000000</v>
      </c>
      <c r="E27" s="48"/>
      <c r="F27" s="49"/>
      <c r="G27" s="50"/>
    </row>
    <row r="28" spans="1:7">
      <c r="A28" s="36" t="s">
        <v>86</v>
      </c>
      <c r="B28" s="33" t="s">
        <v>53</v>
      </c>
      <c r="C28" s="28">
        <v>104550</v>
      </c>
      <c r="D28" s="28">
        <v>104550</v>
      </c>
      <c r="E28" s="48"/>
      <c r="F28" s="49"/>
      <c r="G28" s="50"/>
    </row>
    <row r="29" spans="1:7" ht="26.25" customHeight="1" thickBot="1">
      <c r="A29" s="37" t="s">
        <v>87</v>
      </c>
      <c r="B29" s="35" t="s">
        <v>58</v>
      </c>
      <c r="C29" s="29">
        <f>SUM(C8:C28)</f>
        <v>236767305</v>
      </c>
      <c r="D29" s="29">
        <f>SUM(D8:D28)</f>
        <v>199961279</v>
      </c>
      <c r="E29" s="26" t="s">
        <v>58</v>
      </c>
      <c r="F29" s="29">
        <f>SUM(F8:F26)</f>
        <v>252945061</v>
      </c>
      <c r="G29" s="31">
        <f>SUM(G8:G26)</f>
        <v>289751087</v>
      </c>
    </row>
  </sheetData>
  <mergeCells count="16">
    <mergeCell ref="E26:E28"/>
    <mergeCell ref="F26:F28"/>
    <mergeCell ref="G26:G28"/>
    <mergeCell ref="A1:G1"/>
    <mergeCell ref="A5:A7"/>
    <mergeCell ref="E23:E25"/>
    <mergeCell ref="F23:F25"/>
    <mergeCell ref="G23:G25"/>
    <mergeCell ref="B3:G3"/>
    <mergeCell ref="B6:D6"/>
    <mergeCell ref="E6:G6"/>
    <mergeCell ref="E8:E13"/>
    <mergeCell ref="F8:F13"/>
    <mergeCell ref="G8:G13"/>
    <mergeCell ref="C8:C9"/>
    <mergeCell ref="D8:D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ÚJ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Pénzügy</cp:lastModifiedBy>
  <cp:lastPrinted>2020-02-11T08:49:38Z</cp:lastPrinted>
  <dcterms:created xsi:type="dcterms:W3CDTF">2013-03-06T15:31:44Z</dcterms:created>
  <dcterms:modified xsi:type="dcterms:W3CDTF">2020-10-01T07:26:25Z</dcterms:modified>
</cp:coreProperties>
</file>