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Csömend\zárszám 2018\"/>
    </mc:Choice>
  </mc:AlternateContent>
  <xr:revisionPtr revIDLastSave="0" documentId="10_ncr:8100000_{6032C784-E484-4EF3-B989-2C86AD4DBB29}" xr6:coauthVersionLast="32" xr6:coauthVersionMax="32" xr10:uidLastSave="{00000000-0000-0000-0000-000000000000}"/>
  <bookViews>
    <workbookView xWindow="120" yWindow="12" windowWidth="15192" windowHeight="7680" xr2:uid="{00000000-000D-0000-FFFF-FFFF00000000}"/>
  </bookViews>
  <sheets>
    <sheet name="8.melléklet" sheetId="1" r:id="rId1"/>
  </sheets>
  <calcPr calcId="162913"/>
</workbook>
</file>

<file path=xl/calcChain.xml><?xml version="1.0" encoding="utf-8"?>
<calcChain xmlns="http://schemas.openxmlformats.org/spreadsheetml/2006/main">
  <c r="E14" i="1" l="1"/>
  <c r="F14" i="1"/>
  <c r="G14" i="1"/>
  <c r="H14" i="1"/>
  <c r="F9" i="1"/>
  <c r="E9" i="1"/>
  <c r="C9" i="1" l="1"/>
  <c r="D9" i="1"/>
  <c r="E7" i="1" l="1"/>
  <c r="I10" i="1"/>
  <c r="J21" i="1" l="1"/>
  <c r="J22" i="1"/>
  <c r="J23" i="1"/>
  <c r="J24" i="1"/>
  <c r="J20" i="1"/>
  <c r="I24" i="1"/>
  <c r="I20" i="1"/>
  <c r="H13" i="1"/>
  <c r="J8" i="1"/>
  <c r="J15" i="1"/>
  <c r="J16" i="1"/>
  <c r="J17" i="1"/>
  <c r="I11" i="1"/>
  <c r="I13" i="1"/>
  <c r="I15" i="1"/>
  <c r="I16" i="1"/>
  <c r="I17" i="1"/>
  <c r="I23" i="1"/>
  <c r="I22" i="1"/>
  <c r="I8" i="1"/>
  <c r="I21" i="1"/>
  <c r="I14" i="1" l="1"/>
  <c r="J14" i="1"/>
  <c r="I12" i="1"/>
  <c r="J12" i="1"/>
  <c r="J13" i="1"/>
  <c r="C14" i="1"/>
  <c r="C7" i="1" s="1"/>
  <c r="D14" i="1"/>
  <c r="H25" i="1"/>
  <c r="G25" i="1"/>
  <c r="F25" i="1"/>
  <c r="E25" i="1"/>
  <c r="D25" i="1"/>
  <c r="C25" i="1"/>
  <c r="J25" i="1"/>
  <c r="I25" i="1"/>
  <c r="G9" i="1"/>
  <c r="G7" i="1" s="1"/>
  <c r="F7" i="1"/>
  <c r="I7" i="1" l="1"/>
  <c r="J11" i="1"/>
  <c r="I9" i="1"/>
  <c r="D7" i="1"/>
  <c r="J10" i="1" l="1"/>
  <c r="H9" i="1"/>
  <c r="H7" i="1" l="1"/>
  <c r="J7" i="1" s="1"/>
  <c r="J9" i="1"/>
</calcChain>
</file>

<file path=xl/sharedStrings.xml><?xml version="1.0" encoding="utf-8"?>
<sst xmlns="http://schemas.openxmlformats.org/spreadsheetml/2006/main" count="52" uniqueCount="46">
  <si>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</si>
  <si>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</si>
  <si>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</si>
  <si>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</si>
  <si>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</si>
  <si>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</si>
  <si>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</si>
  <si>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</si>
  <si>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</si>
  <si>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</si>
  <si>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</si>
  <si>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</si>
  <si>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</si>
  <si>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</si>
  <si>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</si>
  <si>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</si>
  <si>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</si>
  <si>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Gépek, berendezések, felszerelések</t>
  </si>
  <si>
    <t>0-ra leírt eszközök összesen: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</si>
  <si>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</si>
  <si>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</si>
  <si>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</si>
  <si>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</si>
  <si>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</si>
  <si>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</si>
  <si>
    <t>E S Z K Ö Z Ö 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</si>
  <si>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</si>
  <si>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</si>
  <si>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</si>
  <si>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</si>
  <si>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</si>
  <si>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</si>
  <si>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</si>
  <si>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</si>
  <si>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</si>
  <si>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</si>
  <si>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</si>
  <si>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</si>
  <si>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</si>
  <si>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</si>
  <si>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</si>
  <si>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</si>
  <si>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</si>
  <si>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- Ingatlanok és kapcs. vagyoni é. jog</t>
  </si>
  <si>
    <t xml:space="preserve">  - Üzemeltetésre, kezelésre átad. eszk.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</si>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</sst>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3" fontId="7" fillId="0" borderId="0" xfId="0" applyNumberFormat="1" applyFont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/>
    <xf numFmtId="3" fontId="9" fillId="2" borderId="1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vertical="center" wrapText="1"/>
    </xf>
    <xf numFmtId="3" fontId="14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8" fillId="0" borderId="1" xfId="0" applyFont="1" applyFill="1" applyBorder="1"/>
    <xf numFmtId="3" fontId="8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9"/>
  <sheetViews>
    <sheetView tabSelected="1" zoomScaleNormal="100" workbookViewId="0">
      <selection activeCell="M19" sqref="M19"/>
    </sheetView>
  </sheetViews>
  <sheetFormatPr defaultColWidth="9.109375" defaultRowHeight="10.199999999999999" x14ac:dyDescent="0.2"/>
  <cols>
    <col min="1" max="1" width="3.77734375" style="1" customWidth="1"/>
    <col min="2" max="2" width="32.109375" style="2" customWidth="1"/>
    <col min="3" max="3" width="10.5546875" style="3" customWidth="1"/>
    <col min="4" max="4" width="12" style="3" customWidth="1"/>
    <col min="5" max="6" width="12.88671875" style="3" customWidth="1"/>
    <col min="7" max="7" width="11.88671875" style="3" customWidth="1"/>
    <col min="8" max="8" width="11.33203125" style="3" customWidth="1"/>
    <col min="9" max="10" width="12.44140625" style="3" customWidth="1"/>
    <col min="11" max="12" width="9.109375" style="2"/>
    <col min="13" max="13" width="9.5546875" style="18" bestFit="1" customWidth="1"/>
    <col min="14" max="14" width="18.33203125" style="18" customWidth="1"/>
    <col min="15" max="15" width="9.5546875" style="18" bestFit="1" customWidth="1"/>
    <col min="16" max="22" width="9.109375" style="18"/>
    <col min="23" max="16384" width="9.109375" style="2"/>
  </cols>
  <sheetData>
    <row r="2" spans="1:22" ht="13.2" x14ac:dyDescent="0.25">
      <c r="J2" s="8" t="s">
        <v>45</v>
      </c>
    </row>
    <row r="3" spans="1:22" s="4" customFormat="1" ht="18" customHeight="1" x14ac:dyDescent="0.2">
      <c r="A3" s="52"/>
      <c r="B3" s="53" t="s">
        <v>0</v>
      </c>
      <c r="C3" s="56" t="s">
        <v>1</v>
      </c>
      <c r="D3" s="57"/>
      <c r="E3" s="57"/>
      <c r="F3" s="58"/>
      <c r="G3" s="59" t="s">
        <v>2</v>
      </c>
      <c r="H3" s="60"/>
      <c r="I3" s="59" t="s">
        <v>3</v>
      </c>
      <c r="J3" s="63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2" s="5" customFormat="1" ht="21" customHeight="1" x14ac:dyDescent="0.25">
      <c r="A4" s="52"/>
      <c r="B4" s="54"/>
      <c r="C4" s="66" t="s">
        <v>4</v>
      </c>
      <c r="D4" s="67"/>
      <c r="E4" s="68" t="s">
        <v>5</v>
      </c>
      <c r="F4" s="69"/>
      <c r="G4" s="61"/>
      <c r="H4" s="62"/>
      <c r="I4" s="64"/>
      <c r="J4" s="65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1:22" s="5" customFormat="1" ht="21" customHeight="1" x14ac:dyDescent="0.25">
      <c r="A5" s="52"/>
      <c r="B5" s="55"/>
      <c r="C5" s="16" t="s">
        <v>6</v>
      </c>
      <c r="D5" s="17" t="s">
        <v>7</v>
      </c>
      <c r="E5" s="16" t="s">
        <v>6</v>
      </c>
      <c r="F5" s="17" t="s">
        <v>7</v>
      </c>
      <c r="G5" s="16" t="s">
        <v>6</v>
      </c>
      <c r="H5" s="16" t="s">
        <v>7</v>
      </c>
      <c r="I5" s="16" t="s">
        <v>6</v>
      </c>
      <c r="J5" s="16" t="s">
        <v>7</v>
      </c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2" s="5" customFormat="1" ht="18" customHeight="1" x14ac:dyDescent="0.25">
      <c r="A6" s="9"/>
      <c r="B6" s="43" t="s">
        <v>25</v>
      </c>
      <c r="C6" s="44"/>
      <c r="D6" s="44"/>
      <c r="E6" s="44"/>
      <c r="F6" s="44"/>
      <c r="G6" s="44"/>
      <c r="H6" s="44"/>
      <c r="I6" s="44"/>
      <c r="J6" s="45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 s="15" customFormat="1" ht="18" customHeight="1" x14ac:dyDescent="0.25">
      <c r="A7" s="14" t="s">
        <v>26</v>
      </c>
      <c r="B7" s="24" t="s">
        <v>8</v>
      </c>
      <c r="C7" s="25">
        <f t="shared" ref="C7:H7" si="0">SUM(C8,C9,C14,C17)</f>
        <v>6651671</v>
      </c>
      <c r="D7" s="39">
        <f t="shared" si="0"/>
        <v>101482613</v>
      </c>
      <c r="E7" s="25">
        <f>SUM(E8,E9,E14,E17)</f>
        <v>30474234</v>
      </c>
      <c r="F7" s="25">
        <f t="shared" si="0"/>
        <v>229084763</v>
      </c>
      <c r="G7" s="25">
        <f t="shared" si="0"/>
        <v>6758517</v>
      </c>
      <c r="H7" s="25">
        <f t="shared" si="0"/>
        <v>6348860</v>
      </c>
      <c r="I7" s="25">
        <f>SUM(C7,E7,G7)</f>
        <v>43884422</v>
      </c>
      <c r="J7" s="25">
        <f>SUM(D7,F7,H7)</f>
        <v>336916236</v>
      </c>
      <c r="M7" s="21"/>
      <c r="N7" s="20"/>
      <c r="O7" s="20"/>
      <c r="P7" s="20"/>
      <c r="Q7" s="20"/>
      <c r="R7" s="20"/>
      <c r="S7" s="20"/>
      <c r="T7" s="21"/>
      <c r="U7" s="21"/>
      <c r="V7" s="21"/>
    </row>
    <row r="8" spans="1:22" s="6" customFormat="1" ht="18" customHeight="1" x14ac:dyDescent="0.2">
      <c r="A8" s="10" t="s">
        <v>27</v>
      </c>
      <c r="B8" s="26" t="s">
        <v>9</v>
      </c>
      <c r="C8" s="27">
        <v>0</v>
      </c>
      <c r="D8" s="40">
        <v>0</v>
      </c>
      <c r="E8" s="28">
        <v>9245</v>
      </c>
      <c r="F8" s="28">
        <v>793991</v>
      </c>
      <c r="G8" s="28">
        <v>0</v>
      </c>
      <c r="H8" s="28">
        <v>0</v>
      </c>
      <c r="I8" s="28">
        <f>SUM(C8,E8,G8)</f>
        <v>9245</v>
      </c>
      <c r="J8" s="28">
        <f t="shared" ref="J8:J17" si="1">SUM(D8,F8,H8)</f>
        <v>793991</v>
      </c>
      <c r="M8" s="22"/>
      <c r="N8" s="20"/>
      <c r="O8" s="20"/>
      <c r="P8" s="20"/>
      <c r="Q8" s="20"/>
      <c r="R8" s="20"/>
      <c r="S8" s="20"/>
      <c r="T8" s="22"/>
      <c r="U8" s="22"/>
      <c r="V8" s="22"/>
    </row>
    <row r="9" spans="1:22" s="6" customFormat="1" ht="18" customHeight="1" x14ac:dyDescent="0.2">
      <c r="A9" s="10" t="s">
        <v>28</v>
      </c>
      <c r="B9" s="26" t="s">
        <v>10</v>
      </c>
      <c r="C9" s="28">
        <f t="shared" ref="C9:H9" si="2">SUM(C10:C13)</f>
        <v>6651671</v>
      </c>
      <c r="D9" s="41">
        <f t="shared" si="2"/>
        <v>101482613</v>
      </c>
      <c r="E9" s="28">
        <f>E10+E11+E12+E13</f>
        <v>30354989</v>
      </c>
      <c r="F9" s="28">
        <f>F10+F11+F12+F13</f>
        <v>228180772</v>
      </c>
      <c r="G9" s="28">
        <f t="shared" si="2"/>
        <v>6758517</v>
      </c>
      <c r="H9" s="28">
        <f t="shared" si="2"/>
        <v>6348860</v>
      </c>
      <c r="I9" s="28">
        <f t="shared" ref="I9:I17" si="3">SUM(C9,E9,G9)</f>
        <v>43765177</v>
      </c>
      <c r="J9" s="28">
        <f t="shared" si="1"/>
        <v>336012245</v>
      </c>
      <c r="M9" s="22"/>
      <c r="N9" s="20"/>
      <c r="O9" s="20"/>
      <c r="P9" s="20"/>
      <c r="Q9" s="20"/>
      <c r="R9" s="20"/>
      <c r="S9" s="20"/>
      <c r="T9" s="22"/>
      <c r="U9" s="22"/>
      <c r="V9" s="22"/>
    </row>
    <row r="10" spans="1:22" ht="18" customHeight="1" x14ac:dyDescent="0.2">
      <c r="A10" s="10" t="s">
        <v>29</v>
      </c>
      <c r="B10" s="29" t="s">
        <v>19</v>
      </c>
      <c r="C10" s="30">
        <v>6651671</v>
      </c>
      <c r="D10" s="42">
        <v>101482613</v>
      </c>
      <c r="E10" s="30">
        <v>29913327</v>
      </c>
      <c r="F10" s="30">
        <v>224473650</v>
      </c>
      <c r="G10" s="31">
        <v>0</v>
      </c>
      <c r="H10" s="28">
        <v>6348860</v>
      </c>
      <c r="I10" s="30">
        <f>SUM(C10,E10,G10)</f>
        <v>36564998</v>
      </c>
      <c r="J10" s="30">
        <f t="shared" si="1"/>
        <v>332305123</v>
      </c>
      <c r="L10" s="6"/>
      <c r="M10" s="22"/>
      <c r="N10" s="20"/>
      <c r="O10" s="20"/>
      <c r="P10" s="20"/>
      <c r="Q10" s="20"/>
      <c r="R10" s="20"/>
      <c r="S10" s="20"/>
      <c r="T10" s="22"/>
    </row>
    <row r="11" spans="1:22" ht="18" customHeight="1" x14ac:dyDescent="0.2">
      <c r="A11" s="10" t="s">
        <v>30</v>
      </c>
      <c r="B11" s="29" t="s">
        <v>20</v>
      </c>
      <c r="C11" s="30">
        <v>0</v>
      </c>
      <c r="D11" s="30">
        <v>0</v>
      </c>
      <c r="E11" s="30">
        <v>441662</v>
      </c>
      <c r="F11" s="30">
        <v>3707122</v>
      </c>
      <c r="G11" s="31">
        <v>0</v>
      </c>
      <c r="H11" s="28">
        <v>0</v>
      </c>
      <c r="I11" s="30">
        <f t="shared" si="3"/>
        <v>441662</v>
      </c>
      <c r="J11" s="30">
        <f t="shared" si="1"/>
        <v>3707122</v>
      </c>
      <c r="L11" s="6"/>
      <c r="M11" s="22"/>
      <c r="N11" s="20"/>
      <c r="O11" s="20"/>
      <c r="P11" s="20"/>
      <c r="Q11" s="20"/>
      <c r="R11" s="20"/>
      <c r="S11" s="20"/>
      <c r="T11" s="22"/>
    </row>
    <row r="12" spans="1:22" ht="18" customHeight="1" x14ac:dyDescent="0.2">
      <c r="A12" s="10" t="s">
        <v>31</v>
      </c>
      <c r="B12" s="29" t="s">
        <v>21</v>
      </c>
      <c r="C12" s="30">
        <v>0</v>
      </c>
      <c r="D12" s="30">
        <v>0</v>
      </c>
      <c r="E12" s="30">
        <v>0</v>
      </c>
      <c r="F12" s="30">
        <v>0</v>
      </c>
      <c r="G12" s="31">
        <v>6758517</v>
      </c>
      <c r="H12" s="30">
        <v>0</v>
      </c>
      <c r="I12" s="30">
        <f t="shared" si="3"/>
        <v>6758517</v>
      </c>
      <c r="J12" s="30">
        <f t="shared" si="1"/>
        <v>0</v>
      </c>
      <c r="L12" s="6"/>
      <c r="M12" s="22"/>
      <c r="N12" s="20"/>
      <c r="O12" s="20"/>
      <c r="P12" s="20"/>
      <c r="Q12" s="20"/>
      <c r="R12" s="20"/>
      <c r="S12" s="20"/>
      <c r="T12" s="22"/>
    </row>
    <row r="13" spans="1:22" ht="18" customHeight="1" x14ac:dyDescent="0.2">
      <c r="A13" s="10" t="s">
        <v>32</v>
      </c>
      <c r="B13" s="29" t="s">
        <v>22</v>
      </c>
      <c r="C13" s="30">
        <v>0</v>
      </c>
      <c r="D13" s="30">
        <v>0</v>
      </c>
      <c r="E13" s="30">
        <v>0</v>
      </c>
      <c r="F13" s="30">
        <v>0</v>
      </c>
      <c r="G13" s="31">
        <v>0</v>
      </c>
      <c r="H13" s="28">
        <f t="shared" ref="H13" si="4">SUM(H14:H17)</f>
        <v>0</v>
      </c>
      <c r="I13" s="30">
        <f t="shared" si="3"/>
        <v>0</v>
      </c>
      <c r="J13" s="30">
        <f t="shared" si="1"/>
        <v>0</v>
      </c>
      <c r="L13" s="6"/>
      <c r="M13" s="22"/>
      <c r="N13" s="20"/>
      <c r="O13" s="20"/>
      <c r="P13" s="20"/>
      <c r="Q13" s="20"/>
      <c r="R13" s="20"/>
      <c r="S13" s="20"/>
      <c r="T13" s="22"/>
    </row>
    <row r="14" spans="1:22" s="6" customFormat="1" ht="18" customHeight="1" x14ac:dyDescent="0.2">
      <c r="A14" s="10" t="s">
        <v>33</v>
      </c>
      <c r="B14" s="26" t="s">
        <v>12</v>
      </c>
      <c r="C14" s="28">
        <f t="shared" ref="C14:J14" si="5">C15+C16</f>
        <v>0</v>
      </c>
      <c r="D14" s="28">
        <f t="shared" si="5"/>
        <v>0</v>
      </c>
      <c r="E14" s="28">
        <f t="shared" si="5"/>
        <v>110000</v>
      </c>
      <c r="F14" s="28">
        <f t="shared" si="5"/>
        <v>110000</v>
      </c>
      <c r="G14" s="28">
        <f t="shared" si="5"/>
        <v>0</v>
      </c>
      <c r="H14" s="28">
        <f t="shared" si="5"/>
        <v>0</v>
      </c>
      <c r="I14" s="28">
        <f t="shared" si="5"/>
        <v>110000</v>
      </c>
      <c r="J14" s="28">
        <f t="shared" si="5"/>
        <v>110000</v>
      </c>
      <c r="M14" s="22"/>
      <c r="N14" s="20"/>
      <c r="O14" s="20"/>
      <c r="P14" s="20"/>
      <c r="Q14" s="20"/>
      <c r="R14" s="20"/>
      <c r="S14" s="20"/>
      <c r="T14" s="22"/>
      <c r="U14" s="22"/>
      <c r="V14" s="22"/>
    </row>
    <row r="15" spans="1:22" ht="18" customHeight="1" x14ac:dyDescent="0.2">
      <c r="A15" s="10" t="s">
        <v>34</v>
      </c>
      <c r="B15" s="32" t="s">
        <v>23</v>
      </c>
      <c r="C15" s="30">
        <v>0</v>
      </c>
      <c r="D15" s="30">
        <v>0</v>
      </c>
      <c r="E15" s="30">
        <v>110000</v>
      </c>
      <c r="F15" s="30">
        <v>110000</v>
      </c>
      <c r="G15" s="31">
        <v>0</v>
      </c>
      <c r="H15" s="31">
        <v>0</v>
      </c>
      <c r="I15" s="30">
        <f t="shared" si="3"/>
        <v>110000</v>
      </c>
      <c r="J15" s="30">
        <f t="shared" si="1"/>
        <v>110000</v>
      </c>
      <c r="L15" s="6"/>
      <c r="M15" s="22"/>
      <c r="N15" s="20"/>
      <c r="O15" s="20"/>
      <c r="P15" s="20"/>
      <c r="Q15" s="20"/>
      <c r="R15" s="20"/>
      <c r="S15" s="20"/>
      <c r="T15" s="22"/>
    </row>
    <row r="16" spans="1:22" ht="18" customHeight="1" x14ac:dyDescent="0.2">
      <c r="A16" s="10" t="s">
        <v>35</v>
      </c>
      <c r="B16" s="32" t="s">
        <v>24</v>
      </c>
      <c r="C16" s="30">
        <v>0</v>
      </c>
      <c r="D16" s="30">
        <v>0</v>
      </c>
      <c r="E16" s="30">
        <v>0</v>
      </c>
      <c r="F16" s="30">
        <v>0</v>
      </c>
      <c r="G16" s="31">
        <v>0</v>
      </c>
      <c r="H16" s="31">
        <v>0</v>
      </c>
      <c r="I16" s="30">
        <f t="shared" si="3"/>
        <v>0</v>
      </c>
      <c r="J16" s="30">
        <f t="shared" si="1"/>
        <v>0</v>
      </c>
      <c r="L16" s="6"/>
      <c r="M16" s="22"/>
      <c r="N16" s="20"/>
      <c r="O16" s="20"/>
      <c r="P16" s="20"/>
      <c r="Q16" s="20"/>
      <c r="R16" s="20"/>
      <c r="S16" s="20"/>
      <c r="T16" s="22"/>
    </row>
    <row r="17" spans="1:22" s="7" customFormat="1" ht="29.25" customHeight="1" x14ac:dyDescent="0.2">
      <c r="A17" s="10" t="s">
        <v>36</v>
      </c>
      <c r="B17" s="33" t="s">
        <v>13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f t="shared" si="3"/>
        <v>0</v>
      </c>
      <c r="J17" s="28">
        <f t="shared" si="1"/>
        <v>0</v>
      </c>
      <c r="L17" s="6"/>
      <c r="M17" s="22"/>
      <c r="N17" s="20"/>
      <c r="O17" s="20"/>
      <c r="P17" s="20"/>
      <c r="Q17" s="20"/>
      <c r="R17" s="20"/>
      <c r="S17" s="20"/>
      <c r="T17" s="22"/>
      <c r="U17" s="23"/>
      <c r="V17" s="23"/>
    </row>
    <row r="18" spans="1:22" s="4" customFormat="1" ht="13.8" x14ac:dyDescent="0.25">
      <c r="A18" s="13"/>
      <c r="B18" s="49" t="s">
        <v>14</v>
      </c>
      <c r="C18" s="50"/>
      <c r="D18" s="50"/>
      <c r="E18" s="50"/>
      <c r="F18" s="50"/>
      <c r="G18" s="50"/>
      <c r="H18" s="50"/>
      <c r="I18" s="50"/>
      <c r="J18" s="51"/>
      <c r="L18" s="6"/>
      <c r="M18" s="22"/>
      <c r="N18" s="20"/>
      <c r="O18" s="20"/>
      <c r="P18" s="20"/>
      <c r="Q18" s="20"/>
      <c r="R18" s="20"/>
      <c r="S18" s="20"/>
      <c r="T18" s="22"/>
      <c r="U18" s="19"/>
      <c r="V18" s="19"/>
    </row>
    <row r="19" spans="1:22" ht="13.8" x14ac:dyDescent="0.25">
      <c r="A19" s="11"/>
      <c r="B19" s="46" t="s">
        <v>15</v>
      </c>
      <c r="C19" s="47"/>
      <c r="D19" s="47"/>
      <c r="E19" s="47"/>
      <c r="F19" s="47"/>
      <c r="G19" s="47"/>
      <c r="H19" s="47"/>
      <c r="I19" s="47"/>
      <c r="J19" s="48"/>
      <c r="L19" s="6"/>
      <c r="M19" s="22"/>
      <c r="N19" s="20"/>
      <c r="O19" s="20"/>
      <c r="P19" s="20"/>
      <c r="Q19" s="20"/>
      <c r="R19" s="20"/>
      <c r="S19" s="20"/>
      <c r="T19" s="22"/>
    </row>
    <row r="20" spans="1:22" ht="13.8" x14ac:dyDescent="0.25">
      <c r="A20" s="12" t="s">
        <v>37</v>
      </c>
      <c r="B20" s="34" t="s">
        <v>16</v>
      </c>
      <c r="C20" s="35">
        <v>0</v>
      </c>
      <c r="D20" s="35">
        <v>0</v>
      </c>
      <c r="E20" s="35">
        <v>9544250</v>
      </c>
      <c r="F20" s="35">
        <v>9544250</v>
      </c>
      <c r="G20" s="35">
        <v>0</v>
      </c>
      <c r="H20" s="35">
        <v>0</v>
      </c>
      <c r="I20" s="35">
        <f>C20+E20+G20</f>
        <v>9544250</v>
      </c>
      <c r="J20" s="35">
        <f>F20+D20+H20</f>
        <v>9544250</v>
      </c>
      <c r="L20" s="6"/>
      <c r="M20" s="22"/>
      <c r="N20" s="20"/>
      <c r="O20" s="20"/>
      <c r="P20" s="20"/>
      <c r="Q20" s="20"/>
      <c r="R20" s="20"/>
      <c r="S20" s="20"/>
      <c r="T20" s="22"/>
    </row>
    <row r="21" spans="1:22" ht="13.8" x14ac:dyDescent="0.25">
      <c r="A21" s="12" t="s">
        <v>38</v>
      </c>
      <c r="B21" s="34" t="s">
        <v>43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f t="shared" ref="I21:I24" si="6">C21+E21+G21</f>
        <v>0</v>
      </c>
      <c r="J21" s="35">
        <f t="shared" ref="J21:J24" si="7">F21+D21+H21</f>
        <v>0</v>
      </c>
      <c r="L21" s="6"/>
      <c r="M21" s="22"/>
      <c r="N21" s="20"/>
      <c r="O21" s="20"/>
      <c r="P21" s="20"/>
      <c r="Q21" s="20"/>
      <c r="R21" s="20"/>
      <c r="S21" s="20"/>
      <c r="T21" s="22"/>
    </row>
    <row r="22" spans="1:22" ht="13.8" x14ac:dyDescent="0.25">
      <c r="A22" s="12" t="s">
        <v>39</v>
      </c>
      <c r="B22" s="34" t="s">
        <v>17</v>
      </c>
      <c r="C22" s="35">
        <v>0</v>
      </c>
      <c r="D22" s="35">
        <v>0</v>
      </c>
      <c r="E22" s="35">
        <v>4349750</v>
      </c>
      <c r="F22" s="35">
        <v>4349750</v>
      </c>
      <c r="G22" s="35">
        <v>0</v>
      </c>
      <c r="H22" s="35">
        <v>0</v>
      </c>
      <c r="I22" s="35">
        <f t="shared" si="6"/>
        <v>4349750</v>
      </c>
      <c r="J22" s="35">
        <f t="shared" si="7"/>
        <v>4349750</v>
      </c>
      <c r="L22" s="6"/>
      <c r="M22" s="22"/>
      <c r="N22" s="20"/>
      <c r="O22" s="20"/>
      <c r="P22" s="20"/>
      <c r="Q22" s="20"/>
      <c r="R22" s="20"/>
      <c r="S22" s="20"/>
      <c r="T22" s="22"/>
    </row>
    <row r="23" spans="1:22" ht="13.8" x14ac:dyDescent="0.25">
      <c r="A23" s="12" t="s">
        <v>40</v>
      </c>
      <c r="B23" s="34" t="s">
        <v>11</v>
      </c>
      <c r="C23" s="35">
        <v>0</v>
      </c>
      <c r="D23" s="35">
        <v>0</v>
      </c>
      <c r="E23" s="35">
        <v>0</v>
      </c>
      <c r="F23" s="35">
        <v>0</v>
      </c>
      <c r="G23" s="35">
        <v>11486000</v>
      </c>
      <c r="H23" s="35">
        <v>11486000</v>
      </c>
      <c r="I23" s="35">
        <f t="shared" si="6"/>
        <v>11486000</v>
      </c>
      <c r="J23" s="35">
        <f t="shared" si="7"/>
        <v>11486000</v>
      </c>
      <c r="L23" s="6"/>
      <c r="M23" s="22"/>
      <c r="N23" s="20"/>
      <c r="O23" s="20"/>
      <c r="P23" s="20"/>
      <c r="Q23" s="20"/>
      <c r="R23" s="20"/>
      <c r="S23" s="20"/>
      <c r="T23" s="22"/>
    </row>
    <row r="24" spans="1:22" ht="15" customHeight="1" x14ac:dyDescent="0.25">
      <c r="A24" s="12" t="s">
        <v>41</v>
      </c>
      <c r="B24" s="36" t="s">
        <v>44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f t="shared" si="6"/>
        <v>0</v>
      </c>
      <c r="J24" s="35">
        <f t="shared" si="7"/>
        <v>0</v>
      </c>
      <c r="L24" s="6"/>
      <c r="M24" s="22"/>
      <c r="N24" s="20"/>
      <c r="O24" s="20"/>
      <c r="P24" s="20"/>
      <c r="Q24" s="20"/>
      <c r="R24" s="20"/>
      <c r="S24" s="20"/>
      <c r="T24" s="22"/>
    </row>
    <row r="25" spans="1:22" s="5" customFormat="1" ht="21.9" customHeight="1" x14ac:dyDescent="0.2">
      <c r="A25" s="10" t="s">
        <v>42</v>
      </c>
      <c r="B25" s="37" t="s">
        <v>18</v>
      </c>
      <c r="C25" s="38">
        <f t="shared" ref="C25:I25" si="8">SUM(C20:C24)</f>
        <v>0</v>
      </c>
      <c r="D25" s="38">
        <f t="shared" si="8"/>
        <v>0</v>
      </c>
      <c r="E25" s="38">
        <f t="shared" si="8"/>
        <v>13894000</v>
      </c>
      <c r="F25" s="38">
        <f t="shared" si="8"/>
        <v>13894000</v>
      </c>
      <c r="G25" s="38">
        <f>SUM(G20:G24)</f>
        <v>11486000</v>
      </c>
      <c r="H25" s="38">
        <f>SUM(H20:H24)</f>
        <v>11486000</v>
      </c>
      <c r="I25" s="38">
        <f t="shared" si="8"/>
        <v>25380000</v>
      </c>
      <c r="J25" s="38">
        <f>SUM(J20:J24)</f>
        <v>25380000</v>
      </c>
      <c r="L25" s="6"/>
      <c r="M25" s="22"/>
      <c r="N25" s="20"/>
      <c r="O25" s="20"/>
      <c r="P25" s="20"/>
      <c r="Q25" s="20"/>
      <c r="R25" s="20"/>
      <c r="S25" s="20"/>
      <c r="T25" s="22"/>
      <c r="U25" s="20"/>
      <c r="V25" s="20"/>
    </row>
    <row r="26" spans="1:22" x14ac:dyDescent="0.2">
      <c r="L26" s="6"/>
      <c r="M26" s="22"/>
      <c r="N26" s="20"/>
      <c r="O26" s="20"/>
      <c r="P26" s="20"/>
      <c r="Q26" s="20"/>
      <c r="R26" s="20"/>
      <c r="S26" s="20"/>
      <c r="T26" s="22"/>
    </row>
    <row r="27" spans="1:22" x14ac:dyDescent="0.2">
      <c r="L27" s="6"/>
      <c r="M27" s="22"/>
      <c r="N27" s="20"/>
      <c r="O27" s="20"/>
      <c r="P27" s="20"/>
      <c r="Q27" s="20"/>
      <c r="R27" s="20"/>
      <c r="S27" s="20"/>
      <c r="T27" s="22"/>
    </row>
    <row r="28" spans="1:22" x14ac:dyDescent="0.2">
      <c r="L28" s="6"/>
      <c r="M28" s="22"/>
      <c r="N28" s="20"/>
      <c r="O28" s="20"/>
      <c r="P28" s="20"/>
      <c r="Q28" s="20"/>
      <c r="R28" s="20"/>
      <c r="S28" s="20"/>
      <c r="T28" s="22"/>
    </row>
    <row r="29" spans="1:22" x14ac:dyDescent="0.2">
      <c r="L29" s="6"/>
      <c r="M29" s="22"/>
      <c r="N29" s="20"/>
      <c r="O29" s="20"/>
      <c r="P29" s="20"/>
      <c r="Q29" s="20"/>
      <c r="R29" s="20"/>
      <c r="S29" s="20"/>
      <c r="T29" s="22"/>
    </row>
  </sheetData>
  <mergeCells count="10">
    <mergeCell ref="B6:J6"/>
    <mergeCell ref="B19:J19"/>
    <mergeCell ref="B18:J18"/>
    <mergeCell ref="A3:A5"/>
    <mergeCell ref="B3:B5"/>
    <mergeCell ref="C3:F3"/>
    <mergeCell ref="G3:H4"/>
    <mergeCell ref="I3:J4"/>
    <mergeCell ref="C4:D4"/>
    <mergeCell ref="E4:F4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differentOddEven="1" alignWithMargins="0">
    <oddHeader>&amp;C&amp;"Times New Roman,Normál"&amp;12 8. melléklet
a 4/2018. (V.30.) önkormányzati rendelethez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2018-05-24T21:26:54Z</cp:lastPrinted>
  <dcterms:created xsi:type="dcterms:W3CDTF">2014-05-07T12:08:45Z</dcterms:created>
  <dcterms:modified xsi:type="dcterms:W3CDTF">2018-05-24T21:26:54Z</dcterms:modified>
</cp:coreProperties>
</file>