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<sst xmlns="http://schemas.openxmlformats.org/spreadsheetml/2006/main" count="39" uniqueCount="35">
  <si>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</si>
  <si>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</si>
  <si>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</si>
  <si>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</si>
  <si>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</si>
  <si>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</si>
  <si>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</si>
  <si>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</si>
  <si>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</si>
  <si>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</si>
  <si>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</si>
  <si>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</si>
  <si>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</si>
  <si>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</si>
  <si>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</si>
  <si>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</si>
  <si>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</si>
  <si>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</si>
  <si>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</si>
  <si>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</si>
  <si>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</si>
  <si>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</si>
  <si>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</si>
  <si>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</si>
  <si>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</si>
  <si>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</si>
  <si>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</si>
  <si>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</si>
  <si>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</si>
  <si>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2016. évi tény</t>
  </si>
  <si>
    <t>2017. évi előirányzat</t>
  </si>
  <si>
    <t>Felújítás</t>
  </si>
  <si>
    <t>Beruházás</t>
  </si>
  <si>
    <t>4.melléklet</t>
  </si>
  <si>
    <t>az 1/2018.(II.19.)önkormányzati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</si>
</sst>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21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/>
      <protection/>
    </xf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8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92" t="s">
        <v>33</v>
      </c>
      <c r="B1" s="92"/>
      <c r="C1" s="92"/>
      <c r="D1" s="92"/>
      <c r="E1" s="92"/>
      <c r="F1" s="9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102" t="s">
        <v>34</v>
      </c>
      <c r="B3" s="102"/>
      <c r="C3" s="102"/>
      <c r="D3" s="102"/>
      <c r="E3" s="102"/>
      <c r="F3" s="102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3" t="s">
        <v>14</v>
      </c>
      <c r="B5" s="83"/>
      <c r="C5" s="83"/>
      <c r="D5" s="83"/>
      <c r="E5" s="83"/>
      <c r="F5" s="83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2" t="s">
        <v>27</v>
      </c>
      <c r="F7" s="32"/>
      <c r="G7" s="1"/>
      <c r="H7" s="1"/>
    </row>
    <row r="8" spans="1:6" ht="27.75" customHeight="1" thickBot="1" thickTop="1">
      <c r="A8" s="38" t="s">
        <v>4</v>
      </c>
      <c r="B8" s="39"/>
      <c r="C8" s="48" t="s">
        <v>29</v>
      </c>
      <c r="D8" s="49"/>
      <c r="E8" s="33" t="s">
        <v>30</v>
      </c>
      <c r="F8" s="34"/>
    </row>
    <row r="9" spans="1:6" ht="18.75" thickTop="1">
      <c r="A9" s="18" t="s">
        <v>12</v>
      </c>
      <c r="B9" s="19"/>
      <c r="C9" s="35"/>
      <c r="D9" s="36"/>
      <c r="E9" s="37"/>
      <c r="F9" s="36"/>
    </row>
    <row r="10" spans="1:6" ht="17.25" thickBot="1">
      <c r="A10" s="11" t="s">
        <v>7</v>
      </c>
      <c r="B10" s="8"/>
      <c r="C10" s="99"/>
      <c r="D10" s="100"/>
      <c r="E10" s="97"/>
      <c r="F10" s="98"/>
    </row>
    <row r="11" spans="1:6" ht="17.25" thickBot="1" thickTop="1">
      <c r="A11" s="16" t="s">
        <v>0</v>
      </c>
      <c r="B11" s="17"/>
      <c r="C11" s="46">
        <f>SUM(C12:D15)</f>
        <v>30110296</v>
      </c>
      <c r="D11" s="47"/>
      <c r="E11" s="46">
        <f>SUM(E12:F15)</f>
        <v>35105873</v>
      </c>
      <c r="F11" s="47"/>
    </row>
    <row r="12" spans="1:6" ht="13.5" thickTop="1">
      <c r="A12" s="12" t="s">
        <v>15</v>
      </c>
      <c r="B12" s="7"/>
      <c r="C12" s="44">
        <v>24944323</v>
      </c>
      <c r="D12" s="45"/>
      <c r="E12" s="44">
        <v>25703494</v>
      </c>
      <c r="F12" s="45"/>
    </row>
    <row r="13" spans="1:6" ht="12.75">
      <c r="A13" s="20" t="s">
        <v>16</v>
      </c>
      <c r="B13" s="21"/>
      <c r="C13" s="69">
        <v>3423664</v>
      </c>
      <c r="D13" s="70"/>
      <c r="E13" s="69">
        <v>6341664</v>
      </c>
      <c r="F13" s="70"/>
    </row>
    <row r="14" spans="1:6" ht="12.75">
      <c r="A14" s="22" t="s">
        <v>17</v>
      </c>
      <c r="B14" s="23"/>
      <c r="C14" s="69">
        <v>1582309</v>
      </c>
      <c r="D14" s="70"/>
      <c r="E14" s="69">
        <v>2683309</v>
      </c>
      <c r="F14" s="70"/>
    </row>
    <row r="15" spans="1:6" ht="13.5" thickBot="1">
      <c r="A15" s="22" t="s">
        <v>18</v>
      </c>
      <c r="B15" s="23"/>
      <c r="C15" s="103">
        <v>160000</v>
      </c>
      <c r="D15" s="104"/>
      <c r="E15" s="103">
        <v>377406</v>
      </c>
      <c r="F15" s="104"/>
    </row>
    <row r="16" spans="1:6" ht="17.25" thickBot="1" thickTop="1">
      <c r="A16" s="16" t="s">
        <v>1</v>
      </c>
      <c r="B16" s="17"/>
      <c r="C16" s="46">
        <f>SUM(C17:D19)</f>
        <v>3364718</v>
      </c>
      <c r="D16" s="47"/>
      <c r="E16" s="46">
        <f>SUM(E17:F19)</f>
        <v>1249206</v>
      </c>
      <c r="F16" s="47"/>
    </row>
    <row r="17" spans="1:6" ht="13.5" thickTop="1">
      <c r="A17" s="93" t="s">
        <v>19</v>
      </c>
      <c r="B17" s="94"/>
      <c r="C17" s="44">
        <v>2949379</v>
      </c>
      <c r="D17" s="45"/>
      <c r="E17" s="44">
        <v>748665</v>
      </c>
      <c r="F17" s="45"/>
    </row>
    <row r="18" spans="1:6" ht="12.75">
      <c r="A18" s="95" t="s">
        <v>20</v>
      </c>
      <c r="B18" s="96"/>
      <c r="C18" s="101"/>
      <c r="D18" s="73"/>
      <c r="E18" s="101"/>
      <c r="F18" s="73"/>
    </row>
    <row r="19" spans="1:6" ht="13.5" thickBot="1">
      <c r="A19" s="22" t="s">
        <v>21</v>
      </c>
      <c r="B19" s="23"/>
      <c r="C19" s="52">
        <v>415339</v>
      </c>
      <c r="D19" s="53"/>
      <c r="E19" s="52">
        <v>500541</v>
      </c>
      <c r="F19" s="53"/>
    </row>
    <row r="20" spans="1:6" ht="50.25" customHeight="1" thickBot="1" thickTop="1">
      <c r="A20" s="42" t="s">
        <v>13</v>
      </c>
      <c r="B20" s="43"/>
      <c r="C20" s="46">
        <f>C11+C16</f>
        <v>33475014</v>
      </c>
      <c r="D20" s="47"/>
      <c r="E20" s="46">
        <f>E11+E16</f>
        <v>36355079</v>
      </c>
      <c r="F20" s="47"/>
    </row>
    <row r="21" spans="1:6" ht="19.5" thickBot="1" thickTop="1">
      <c r="A21" s="84" t="s">
        <v>25</v>
      </c>
      <c r="B21" s="85"/>
      <c r="C21" s="54">
        <f>SUM(C22:D23)</f>
        <v>9170559</v>
      </c>
      <c r="D21" s="55"/>
      <c r="E21" s="54">
        <f>SUM(E22:F23)</f>
        <v>10228098</v>
      </c>
      <c r="F21" s="55"/>
    </row>
    <row r="22" spans="1:6" ht="15" thickTop="1">
      <c r="A22" s="86" t="s">
        <v>22</v>
      </c>
      <c r="B22" s="87"/>
      <c r="C22" s="56">
        <v>8511489</v>
      </c>
      <c r="D22" s="57"/>
      <c r="E22" s="56">
        <v>9437484</v>
      </c>
      <c r="F22" s="57"/>
    </row>
    <row r="23" spans="1:6" ht="15" thickBot="1">
      <c r="A23" s="88" t="s">
        <v>26</v>
      </c>
      <c r="B23" s="89"/>
      <c r="C23" s="52">
        <v>659070</v>
      </c>
      <c r="D23" s="53"/>
      <c r="E23" s="52">
        <v>790614</v>
      </c>
      <c r="F23" s="53"/>
    </row>
    <row r="24" spans="1:6" ht="19.5" thickBot="1" thickTop="1">
      <c r="A24" s="14" t="s">
        <v>2</v>
      </c>
      <c r="B24" s="15"/>
      <c r="C24" s="64">
        <f>C20+C21</f>
        <v>42645573</v>
      </c>
      <c r="D24" s="65"/>
      <c r="E24" s="64">
        <f>E20+E21</f>
        <v>46583177</v>
      </c>
      <c r="F24" s="65"/>
    </row>
    <row r="25" spans="1:6" ht="30.75" customHeight="1" thickBot="1" thickTop="1">
      <c r="A25" s="40" t="s">
        <v>5</v>
      </c>
      <c r="B25" s="41"/>
      <c r="C25" s="48" t="s">
        <v>29</v>
      </c>
      <c r="D25" s="49"/>
      <c r="E25" s="33" t="s">
        <v>30</v>
      </c>
      <c r="F25" s="34"/>
    </row>
    <row r="26" spans="1:6" ht="18.75" thickTop="1">
      <c r="A26" s="18" t="s">
        <v>6</v>
      </c>
      <c r="B26" s="19"/>
      <c r="C26" s="35"/>
      <c r="D26" s="36"/>
      <c r="E26" s="37"/>
      <c r="F26" s="36"/>
    </row>
    <row r="27" spans="1:6" ht="17.25" thickBot="1">
      <c r="A27" s="24" t="s">
        <v>8</v>
      </c>
      <c r="B27" s="25"/>
      <c r="C27" s="68"/>
      <c r="D27" s="67"/>
      <c r="E27" s="66"/>
      <c r="F27" s="67"/>
    </row>
    <row r="28" spans="1:6" ht="17.25" thickBot="1" thickTop="1">
      <c r="A28" s="16" t="s">
        <v>0</v>
      </c>
      <c r="B28" s="17"/>
      <c r="C28" s="46">
        <f>SUM(C29:D33)</f>
        <v>28513033</v>
      </c>
      <c r="D28" s="47"/>
      <c r="E28" s="74">
        <v>42974728</v>
      </c>
      <c r="F28" s="47"/>
    </row>
    <row r="29" spans="1:6" ht="13.5" thickTop="1">
      <c r="A29" s="13" t="s">
        <v>3</v>
      </c>
      <c r="B29" s="4"/>
      <c r="C29" s="75">
        <v>3138761</v>
      </c>
      <c r="D29" s="76"/>
      <c r="E29" s="77">
        <v>5455049</v>
      </c>
      <c r="F29" s="76"/>
    </row>
    <row r="30" spans="1:6" ht="12.75">
      <c r="A30" s="90" t="s">
        <v>23</v>
      </c>
      <c r="B30" s="91"/>
      <c r="C30" s="69">
        <v>843613</v>
      </c>
      <c r="D30" s="70"/>
      <c r="E30" s="71">
        <v>1206886</v>
      </c>
      <c r="F30" s="70"/>
    </row>
    <row r="31" spans="1:6" ht="12.75">
      <c r="A31" s="22" t="s">
        <v>9</v>
      </c>
      <c r="B31" s="23"/>
      <c r="C31" s="69">
        <v>10248359</v>
      </c>
      <c r="D31" s="70"/>
      <c r="E31" s="71">
        <v>10336792</v>
      </c>
      <c r="F31" s="70"/>
    </row>
    <row r="32" spans="1:6" ht="12.75">
      <c r="A32" s="90" t="s">
        <v>10</v>
      </c>
      <c r="B32" s="91"/>
      <c r="C32" s="69">
        <v>3168681</v>
      </c>
      <c r="D32" s="70"/>
      <c r="E32" s="71">
        <v>2681863</v>
      </c>
      <c r="F32" s="70"/>
    </row>
    <row r="33" spans="1:6" ht="13.5" thickBot="1">
      <c r="A33" s="90" t="s">
        <v>24</v>
      </c>
      <c r="B33" s="91"/>
      <c r="C33" s="69">
        <v>11113619</v>
      </c>
      <c r="D33" s="70"/>
      <c r="E33" s="71">
        <v>23294138</v>
      </c>
      <c r="F33" s="70"/>
    </row>
    <row r="34" spans="1:6" ht="17.25" thickBot="1" thickTop="1">
      <c r="A34" s="16" t="s">
        <v>1</v>
      </c>
      <c r="B34" s="17"/>
      <c r="C34" s="46">
        <f>SUM(C35:D37)</f>
        <v>4695056</v>
      </c>
      <c r="D34" s="47"/>
      <c r="E34" s="46">
        <v>2949379</v>
      </c>
      <c r="F34" s="47"/>
    </row>
    <row r="35" spans="1:6" ht="13.5" thickTop="1">
      <c r="A35" s="58" t="s">
        <v>31</v>
      </c>
      <c r="B35" s="59"/>
      <c r="C35" s="72"/>
      <c r="D35" s="73"/>
      <c r="E35" s="72">
        <v>2949379</v>
      </c>
      <c r="F35" s="73"/>
    </row>
    <row r="36" spans="1:6" ht="13.5" thickBot="1">
      <c r="A36" s="60" t="s">
        <v>32</v>
      </c>
      <c r="B36" s="61"/>
      <c r="C36" s="62">
        <v>4100000</v>
      </c>
      <c r="D36" s="63"/>
      <c r="E36" s="62"/>
      <c r="F36" s="63"/>
    </row>
    <row r="37" spans="1:6" ht="17.25" thickBot="1" thickTop="1">
      <c r="A37" s="50" t="s">
        <v>28</v>
      </c>
      <c r="B37" s="51"/>
      <c r="C37" s="78">
        <v>595056</v>
      </c>
      <c r="D37" s="79"/>
      <c r="E37" s="78">
        <v>659070</v>
      </c>
      <c r="F37" s="79"/>
    </row>
    <row r="38" spans="1:6" ht="19.5" thickBot="1" thickTop="1">
      <c r="A38" s="14" t="s">
        <v>11</v>
      </c>
      <c r="B38" s="15"/>
      <c r="C38" s="82">
        <f>SUM(C28,C34)</f>
        <v>33208089</v>
      </c>
      <c r="D38" s="81"/>
      <c r="E38" s="80">
        <v>46583177</v>
      </c>
      <c r="F38" s="81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2018-02-26T17:59:43Z</dcterms:modified>
  <cp:category/>
  <cp:version/>
  <cp:contentType/>
  <cp:contentStatus/>
</cp:coreProperties>
</file>