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D9A509B5-5DA9-44FC-8F9A-8479ABE8192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1" l="1"/>
  <c r="D43" i="1"/>
  <c r="C43" i="1"/>
  <c r="D66" i="1"/>
  <c r="E66" i="1"/>
  <c r="C66" i="1"/>
</calcChain>
</file>

<file path=xl/sharedStrings.xml><?xml version="1.0" encoding="utf-8"?>
<sst xmlns="http://schemas.openxmlformats.org/spreadsheetml/2006/main" count="90" uniqueCount="81">
  <si>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</si>
  <si>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</si>
  <si>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</si>
  <si>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</si>
  <si>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</si>
  <si>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</si>
  <si>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</si>
  <si>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Jubileumi jutalom (K1106)</t>
  </si>
  <si>
    <t>Béren kívüli juttatások (K1107)</t>
  </si>
  <si>
    <t>Egyéb költségtérítések (K1110)</t>
  </si>
  <si>
    <t>Szociális támogatások (K1112)</t>
  </si>
  <si>
    <t>Foglalkoztatottak személyi juttatásai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</si>
  <si>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</si>
  <si>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</si>
  <si>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</si>
  <si>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</si>
  <si>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</si>
  <si>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</si>
  <si>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</si>
  <si>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</si>
  <si>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</si>
  <si>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</si>
  <si>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Bérleti és lízing díjak (&gt;=38) (K333)</t>
  </si>
  <si>
    <t>Szakmai tevékenységet segítő szolgáltatások  (K336)</t>
  </si>
  <si>
    <t>Kiküldetések kiadásai (K341)</t>
  </si>
  <si>
    <t>Működési célú előzetesen felszámított általános forgalmi adó (K351)</t>
  </si>
  <si>
    <t>Egyéb dologi kiadások (K355)</t>
  </si>
  <si>
    <t>Informatikai eszközök beszerzése, létesítése (K63)</t>
  </si>
  <si>
    <t>Beruházási célú előzetesen felszámított általános forgalmi adó (K67)</t>
  </si>
  <si>
    <t>Foglalkoztatottak egyéb személyi juttatásai (K1113)</t>
  </si>
  <si>
    <t>Személyi juttatások (K1)</t>
  </si>
  <si>
    <t>Munkaadókat terhelő járulékok és szociális hozzájárulási adó (K2)</t>
  </si>
  <si>
    <t>Kommunikációs szolgáltatások (K32)</t>
  </si>
  <si>
    <t>Egyéb szolgáltatások (K337)</t>
  </si>
  <si>
    <t>Szolgáltatási kiadások (K33)</t>
  </si>
  <si>
    <t>Kiküldetések, reklám- és propagandakiadások (K34)</t>
  </si>
  <si>
    <t>Különféle befizetések és egyéb dologi kiadások (K35)</t>
  </si>
  <si>
    <t>Dologi kiadások (K3)</t>
  </si>
  <si>
    <t>Beruházások (K6)</t>
  </si>
  <si>
    <t>Költségvetési kiadások (K1-K8)</t>
  </si>
  <si>
    <t>A</t>
  </si>
  <si>
    <t>B</t>
  </si>
  <si>
    <t>C</t>
  </si>
  <si>
    <t>D</t>
  </si>
  <si>
    <t>32</t>
  </si>
  <si>
    <t>Egyéb működési célú támogatások bevételei államháztartáson belülről (B16)</t>
  </si>
  <si>
    <t>34</t>
  </si>
  <si>
    <t>ebből: központi kezelésű előirányzatok (B16)</t>
  </si>
  <si>
    <t>36</t>
  </si>
  <si>
    <t>ebből: egyéb fejezeti kezelésű előirányzatok (B16)</t>
  </si>
  <si>
    <t>38</t>
  </si>
  <si>
    <t>ebből: elkülönített állami pénzalapok (B16)</t>
  </si>
  <si>
    <t>43</t>
  </si>
  <si>
    <t>Működési célú támogatások államháztartáson belülről (B1)</t>
  </si>
  <si>
    <t>186</t>
  </si>
  <si>
    <t>Szolgáltatások ellenértéke (B402)</t>
  </si>
  <si>
    <t>189</t>
  </si>
  <si>
    <t>Közvetített szolgáltatások ellenértéke (B403)</t>
  </si>
  <si>
    <t>191</t>
  </si>
  <si>
    <t>Tulajdonosi bevételek (B404)</t>
  </si>
  <si>
    <t>204</t>
  </si>
  <si>
    <t>Egyéb kapott (járó) kamatok és kamatjellegű bevételek (B4082)</t>
  </si>
  <si>
    <t>207</t>
  </si>
  <si>
    <t>Kamatbevételek és más nyereségjellegű bevételek (B408)</t>
  </si>
  <si>
    <t>217</t>
  </si>
  <si>
    <t>Egyéb működési bevételek (B411)</t>
  </si>
  <si>
    <t>220</t>
  </si>
  <si>
    <t>Működési bevételek (B4)</t>
  </si>
  <si>
    <t>282</t>
  </si>
  <si>
    <t>Költségvetési bevételek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</si>
  <si>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</si>
  <si>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</si>
  <si>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</si>
  <si>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(B81)</t>
  </si>
  <si>
    <t>Finanszírozási bevételek (B8)</t>
  </si>
  <si>
    <t>BEVÉTELEK ÖSSZESEN</t>
  </si>
  <si>
    <t>KIADÁS ÖSSZESEN</t>
  </si>
  <si>
    <t xml:space="preserve"> K1-K9. Kiadások előirányzatának teljesítéséről</t>
  </si>
  <si>
    <t>B1. - B8. Bevételek előirányzatának teljesítéséről</t>
  </si>
  <si>
    <t>Csókakői Közös Önkormányzati Hivatal 2019. évi költségvetése előirányzat-csoportok, kiemelt előirányzatok szerinti bontásban</t>
  </si>
  <si>
    <t>3.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</si>
</sst>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4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3" fontId="6" fillId="0" borderId="1" xfId="1" applyNumberFormat="1" applyFont="1" applyBorder="1" applyAlignment="1">
      <alignment horizontal="right" vertical="center" wrapText="1"/>
    </xf>
    <xf numFmtId="0" fontId="4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3" fontId="6" fillId="0" borderId="6" xfId="1" applyNumberFormat="1" applyFont="1" applyBorder="1" applyAlignment="1">
      <alignment horizontal="right" vertical="center" wrapText="1"/>
    </xf>
    <xf numFmtId="0" fontId="6" fillId="0" borderId="5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right" vertical="top" wrapText="1"/>
    </xf>
    <xf numFmtId="3" fontId="6" fillId="0" borderId="1" xfId="1" applyNumberFormat="1" applyFont="1" applyBorder="1" applyAlignment="1">
      <alignment horizontal="right" vertical="top" wrapText="1"/>
    </xf>
    <xf numFmtId="3" fontId="4" fillId="0" borderId="6" xfId="1" applyNumberFormat="1" applyFont="1" applyBorder="1" applyAlignment="1">
      <alignment horizontal="right" vertical="top" wrapText="1"/>
    </xf>
    <xf numFmtId="3" fontId="6" fillId="0" borderId="6" xfId="1" applyNumberFormat="1" applyFont="1" applyBorder="1" applyAlignment="1">
      <alignment horizontal="right" vertical="top" wrapText="1"/>
    </xf>
    <xf numFmtId="0" fontId="4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right" vertical="center" wrapText="1"/>
    </xf>
    <xf numFmtId="0" fontId="4" fillId="0" borderId="5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9" fillId="2" borderId="7" xfId="0" applyFont="1" applyFill="1" applyBorder="1"/>
    <xf numFmtId="3" fontId="9" fillId="2" borderId="8" xfId="0" applyNumberFormat="1" applyFont="1" applyFill="1" applyBorder="1"/>
    <xf numFmtId="3" fontId="9" fillId="2" borderId="9" xfId="0" applyNumberFormat="1" applyFont="1" applyFill="1" applyBorder="1"/>
    <xf numFmtId="0" fontId="7" fillId="2" borderId="8" xfId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8" fillId="2" borderId="2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top" wrapText="1"/>
    </xf>
    <xf numFmtId="0" fontId="2" fillId="2" borderId="3" xfId="1" applyFill="1" applyBorder="1"/>
    <xf numFmtId="0" fontId="2" fillId="2" borderId="4" xfId="1" applyFill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workbookViewId="0">
      <selection activeCell="J8" sqref="J8"/>
    </sheetView>
  </sheetViews>
  <sheetFormatPr defaultRowHeight="14.4" x14ac:dyDescent="0.3"/>
  <cols>
    <col min="2" max="2" width="27.44140625" customWidth="1"/>
    <col min="3" max="3" width="13.88671875" customWidth="1"/>
    <col min="4" max="4" width="17" customWidth="1"/>
    <col min="5" max="5" width="13.6640625" customWidth="1"/>
  </cols>
  <sheetData>
    <row r="1" spans="1:5" x14ac:dyDescent="0.3">
      <c r="A1" s="32" t="s">
        <v>80</v>
      </c>
      <c r="B1" s="32"/>
      <c r="C1" s="32"/>
      <c r="D1" s="32"/>
      <c r="E1" s="32"/>
    </row>
    <row r="2" spans="1:5" x14ac:dyDescent="0.3">
      <c r="A2" s="25"/>
      <c r="B2" s="25"/>
      <c r="C2" s="25"/>
      <c r="D2" s="25"/>
      <c r="E2" s="25"/>
    </row>
    <row r="3" spans="1:5" ht="30.75" customHeight="1" x14ac:dyDescent="0.3">
      <c r="A3" s="31" t="s">
        <v>79</v>
      </c>
      <c r="B3" s="31"/>
      <c r="C3" s="31"/>
      <c r="D3" s="31"/>
      <c r="E3" s="31"/>
    </row>
    <row r="4" spans="1:5" ht="15" thickBot="1" x14ac:dyDescent="0.35"/>
    <row r="5" spans="1:5" ht="15" x14ac:dyDescent="0.3">
      <c r="A5" s="26" t="s">
        <v>77</v>
      </c>
      <c r="B5" s="27"/>
      <c r="C5" s="27"/>
      <c r="D5" s="27"/>
      <c r="E5" s="28"/>
    </row>
    <row r="6" spans="1:5" ht="30" x14ac:dyDescent="0.3">
      <c r="A6" s="18" t="s">
        <v>0</v>
      </c>
      <c r="B6" s="19" t="s">
        <v>1</v>
      </c>
      <c r="C6" s="19" t="s">
        <v>2</v>
      </c>
      <c r="D6" s="19" t="s">
        <v>3</v>
      </c>
      <c r="E6" s="20" t="s">
        <v>4</v>
      </c>
    </row>
    <row r="7" spans="1:5" ht="15" x14ac:dyDescent="0.3">
      <c r="A7" s="18"/>
      <c r="B7" s="19" t="s">
        <v>40</v>
      </c>
      <c r="C7" s="19" t="s">
        <v>41</v>
      </c>
      <c r="D7" s="19" t="s">
        <v>42</v>
      </c>
      <c r="E7" s="20" t="s">
        <v>43</v>
      </c>
    </row>
    <row r="8" spans="1:5" ht="26.4" x14ac:dyDescent="0.3">
      <c r="A8" s="14">
        <v>1</v>
      </c>
      <c r="B8" s="1" t="s">
        <v>5</v>
      </c>
      <c r="C8" s="13">
        <v>32040000</v>
      </c>
      <c r="D8" s="13">
        <v>32575953</v>
      </c>
      <c r="E8" s="15">
        <v>29775953</v>
      </c>
    </row>
    <row r="9" spans="1:5" ht="26.4" x14ac:dyDescent="0.3">
      <c r="A9" s="14">
        <v>2</v>
      </c>
      <c r="B9" s="1" t="s">
        <v>6</v>
      </c>
      <c r="C9" s="13">
        <v>2670000</v>
      </c>
      <c r="D9" s="13">
        <v>4610851</v>
      </c>
      <c r="E9" s="15">
        <v>4610851</v>
      </c>
    </row>
    <row r="10" spans="1:5" x14ac:dyDescent="0.3">
      <c r="A10" s="14">
        <v>3</v>
      </c>
      <c r="B10" s="1" t="s">
        <v>7</v>
      </c>
      <c r="C10" s="13">
        <v>0</v>
      </c>
      <c r="D10" s="13">
        <v>870000</v>
      </c>
      <c r="E10" s="15">
        <v>870000</v>
      </c>
    </row>
    <row r="11" spans="1:5" x14ac:dyDescent="0.3">
      <c r="A11" s="14">
        <v>4</v>
      </c>
      <c r="B11" s="1" t="s">
        <v>8</v>
      </c>
      <c r="C11" s="13">
        <v>2200000</v>
      </c>
      <c r="D11" s="13">
        <v>1542000</v>
      </c>
      <c r="E11" s="15">
        <v>1541811</v>
      </c>
    </row>
    <row r="12" spans="1:5" x14ac:dyDescent="0.3">
      <c r="A12" s="14">
        <v>5</v>
      </c>
      <c r="B12" s="1" t="s">
        <v>9</v>
      </c>
      <c r="C12" s="13">
        <v>400000</v>
      </c>
      <c r="D12" s="13">
        <v>300520</v>
      </c>
      <c r="E12" s="15">
        <v>300520</v>
      </c>
    </row>
    <row r="13" spans="1:5" x14ac:dyDescent="0.3">
      <c r="A13" s="14">
        <v>6</v>
      </c>
      <c r="B13" s="1" t="s">
        <v>10</v>
      </c>
      <c r="C13" s="13">
        <v>100000</v>
      </c>
      <c r="D13" s="13">
        <v>100000</v>
      </c>
      <c r="E13" s="15">
        <v>66000</v>
      </c>
    </row>
    <row r="14" spans="1:5" ht="26.4" x14ac:dyDescent="0.3">
      <c r="A14" s="14">
        <v>7</v>
      </c>
      <c r="B14" s="1" t="s">
        <v>29</v>
      </c>
      <c r="C14" s="13">
        <v>0</v>
      </c>
      <c r="D14" s="13">
        <v>483430</v>
      </c>
      <c r="E14" s="15">
        <v>483430</v>
      </c>
    </row>
    <row r="15" spans="1:5" ht="26.4" x14ac:dyDescent="0.3">
      <c r="A15" s="14">
        <v>8</v>
      </c>
      <c r="B15" s="1" t="s">
        <v>11</v>
      </c>
      <c r="C15" s="13">
        <v>37410000</v>
      </c>
      <c r="D15" s="13">
        <v>40482754</v>
      </c>
      <c r="E15" s="15">
        <v>37648565</v>
      </c>
    </row>
    <row r="16" spans="1:5" ht="52.8" x14ac:dyDescent="0.3">
      <c r="A16" s="14">
        <v>9</v>
      </c>
      <c r="B16" s="1" t="s">
        <v>12</v>
      </c>
      <c r="C16" s="13">
        <v>1000000</v>
      </c>
      <c r="D16" s="13">
        <v>280000</v>
      </c>
      <c r="E16" s="15">
        <v>280000</v>
      </c>
    </row>
    <row r="17" spans="1:5" ht="26.4" x14ac:dyDescent="0.3">
      <c r="A17" s="14">
        <v>10</v>
      </c>
      <c r="B17" s="1" t="s">
        <v>13</v>
      </c>
      <c r="C17" s="13">
        <v>1000000</v>
      </c>
      <c r="D17" s="13">
        <v>1782200</v>
      </c>
      <c r="E17" s="15">
        <v>1782200</v>
      </c>
    </row>
    <row r="18" spans="1:5" ht="26.4" x14ac:dyDescent="0.3">
      <c r="A18" s="14">
        <v>11</v>
      </c>
      <c r="B18" s="1" t="s">
        <v>14</v>
      </c>
      <c r="C18" s="13">
        <v>2000000</v>
      </c>
      <c r="D18" s="13">
        <v>2062200</v>
      </c>
      <c r="E18" s="15">
        <v>2062200</v>
      </c>
    </row>
    <row r="19" spans="1:5" x14ac:dyDescent="0.3">
      <c r="A19" s="7">
        <v>12</v>
      </c>
      <c r="B19" s="2" t="s">
        <v>30</v>
      </c>
      <c r="C19" s="3">
        <v>39410000</v>
      </c>
      <c r="D19" s="3">
        <v>42544954</v>
      </c>
      <c r="E19" s="6">
        <v>39710765</v>
      </c>
    </row>
    <row r="20" spans="1:5" ht="39.6" x14ac:dyDescent="0.3">
      <c r="A20" s="7">
        <v>13</v>
      </c>
      <c r="B20" s="2" t="s">
        <v>31</v>
      </c>
      <c r="C20" s="3">
        <v>6768450</v>
      </c>
      <c r="D20" s="3">
        <v>7660143</v>
      </c>
      <c r="E20" s="6">
        <v>7660143</v>
      </c>
    </row>
    <row r="21" spans="1:5" ht="26.4" x14ac:dyDescent="0.3">
      <c r="A21" s="14">
        <v>14</v>
      </c>
      <c r="B21" s="1" t="s">
        <v>15</v>
      </c>
      <c r="C21" s="13">
        <v>0</v>
      </c>
      <c r="D21" s="13">
        <v>0</v>
      </c>
      <c r="E21" s="15">
        <v>7434553</v>
      </c>
    </row>
    <row r="22" spans="1:5" ht="26.4" x14ac:dyDescent="0.3">
      <c r="A22" s="14">
        <v>15</v>
      </c>
      <c r="B22" s="1" t="s">
        <v>16</v>
      </c>
      <c r="C22" s="13">
        <v>0</v>
      </c>
      <c r="D22" s="13">
        <v>0</v>
      </c>
      <c r="E22" s="15">
        <v>225590</v>
      </c>
    </row>
    <row r="23" spans="1:5" ht="26.4" x14ac:dyDescent="0.3">
      <c r="A23" s="14">
        <v>16</v>
      </c>
      <c r="B23" s="1" t="s">
        <v>17</v>
      </c>
      <c r="C23" s="13">
        <v>100000</v>
      </c>
      <c r="D23" s="13">
        <v>100000</v>
      </c>
      <c r="E23" s="15">
        <v>33049</v>
      </c>
    </row>
    <row r="24" spans="1:5" ht="26.4" x14ac:dyDescent="0.3">
      <c r="A24" s="14">
        <v>17</v>
      </c>
      <c r="B24" s="1" t="s">
        <v>18</v>
      </c>
      <c r="C24" s="13">
        <v>1600000</v>
      </c>
      <c r="D24" s="13">
        <v>2334106</v>
      </c>
      <c r="E24" s="15">
        <v>2111651</v>
      </c>
    </row>
    <row r="25" spans="1:5" ht="26.4" x14ac:dyDescent="0.3">
      <c r="A25" s="14">
        <v>18</v>
      </c>
      <c r="B25" s="1" t="s">
        <v>19</v>
      </c>
      <c r="C25" s="13">
        <v>1700000</v>
      </c>
      <c r="D25" s="13">
        <v>2434106</v>
      </c>
      <c r="E25" s="15">
        <v>2144700</v>
      </c>
    </row>
    <row r="26" spans="1:5" ht="26.4" x14ac:dyDescent="0.3">
      <c r="A26" s="14">
        <v>19</v>
      </c>
      <c r="B26" s="1" t="s">
        <v>20</v>
      </c>
      <c r="C26" s="13">
        <v>600000</v>
      </c>
      <c r="D26" s="13">
        <v>700000</v>
      </c>
      <c r="E26" s="15">
        <v>659397</v>
      </c>
    </row>
    <row r="27" spans="1:5" ht="26.4" x14ac:dyDescent="0.3">
      <c r="A27" s="14">
        <v>20</v>
      </c>
      <c r="B27" s="1" t="s">
        <v>21</v>
      </c>
      <c r="C27" s="13">
        <v>900000</v>
      </c>
      <c r="D27" s="13">
        <v>900000</v>
      </c>
      <c r="E27" s="15">
        <v>815469</v>
      </c>
    </row>
    <row r="28" spans="1:5" ht="26.4" x14ac:dyDescent="0.3">
      <c r="A28" s="14">
        <v>21</v>
      </c>
      <c r="B28" s="1" t="s">
        <v>32</v>
      </c>
      <c r="C28" s="13">
        <v>1500000</v>
      </c>
      <c r="D28" s="13">
        <v>1600000</v>
      </c>
      <c r="E28" s="15">
        <v>1474866</v>
      </c>
    </row>
    <row r="29" spans="1:5" ht="26.4" x14ac:dyDescent="0.3">
      <c r="A29" s="14">
        <v>22</v>
      </c>
      <c r="B29" s="1" t="s">
        <v>22</v>
      </c>
      <c r="C29" s="13">
        <v>0</v>
      </c>
      <c r="D29" s="13">
        <v>59465</v>
      </c>
      <c r="E29" s="15">
        <v>19859</v>
      </c>
    </row>
    <row r="30" spans="1:5" ht="26.4" x14ac:dyDescent="0.3">
      <c r="A30" s="14">
        <v>23</v>
      </c>
      <c r="B30" s="1" t="s">
        <v>23</v>
      </c>
      <c r="C30" s="13">
        <v>720000</v>
      </c>
      <c r="D30" s="13">
        <v>1663941</v>
      </c>
      <c r="E30" s="15">
        <v>1506362</v>
      </c>
    </row>
    <row r="31" spans="1:5" x14ac:dyDescent="0.3">
      <c r="A31" s="14">
        <v>24</v>
      </c>
      <c r="B31" s="1" t="s">
        <v>33</v>
      </c>
      <c r="C31" s="13">
        <v>1500000</v>
      </c>
      <c r="D31" s="13">
        <v>2646475</v>
      </c>
      <c r="E31" s="15">
        <v>2646475</v>
      </c>
    </row>
    <row r="32" spans="1:5" x14ac:dyDescent="0.3">
      <c r="A32" s="14">
        <v>25</v>
      </c>
      <c r="B32" s="1" t="s">
        <v>34</v>
      </c>
      <c r="C32" s="13">
        <v>2220000</v>
      </c>
      <c r="D32" s="13">
        <v>4369881</v>
      </c>
      <c r="E32" s="15">
        <v>4172696</v>
      </c>
    </row>
    <row r="33" spans="1:5" x14ac:dyDescent="0.3">
      <c r="A33" s="14">
        <v>26</v>
      </c>
      <c r="B33" s="1" t="s">
        <v>24</v>
      </c>
      <c r="C33" s="13">
        <v>850000</v>
      </c>
      <c r="D33" s="13">
        <v>850000</v>
      </c>
      <c r="E33" s="15">
        <v>835255</v>
      </c>
    </row>
    <row r="34" spans="1:5" ht="26.4" x14ac:dyDescent="0.3">
      <c r="A34" s="14">
        <v>27</v>
      </c>
      <c r="B34" s="1" t="s">
        <v>35</v>
      </c>
      <c r="C34" s="13">
        <v>850000</v>
      </c>
      <c r="D34" s="13">
        <v>850000</v>
      </c>
      <c r="E34" s="15">
        <v>835255</v>
      </c>
    </row>
    <row r="35" spans="1:5" ht="39.6" x14ac:dyDescent="0.3">
      <c r="A35" s="14">
        <v>28</v>
      </c>
      <c r="B35" s="1" t="s">
        <v>25</v>
      </c>
      <c r="C35" s="13">
        <v>1269000</v>
      </c>
      <c r="D35" s="13">
        <v>1569000</v>
      </c>
      <c r="E35" s="15">
        <v>1294139</v>
      </c>
    </row>
    <row r="36" spans="1:5" x14ac:dyDescent="0.3">
      <c r="A36" s="14">
        <v>29</v>
      </c>
      <c r="B36" s="1" t="s">
        <v>26</v>
      </c>
      <c r="C36" s="13">
        <v>1123435</v>
      </c>
      <c r="D36" s="13">
        <v>847893</v>
      </c>
      <c r="E36" s="15">
        <v>4271</v>
      </c>
    </row>
    <row r="37" spans="1:5" ht="26.4" x14ac:dyDescent="0.3">
      <c r="A37" s="14">
        <v>30</v>
      </c>
      <c r="B37" s="1" t="s">
        <v>36</v>
      </c>
      <c r="C37" s="13">
        <v>2392435</v>
      </c>
      <c r="D37" s="13">
        <v>2416893</v>
      </c>
      <c r="E37" s="15">
        <v>1298410</v>
      </c>
    </row>
    <row r="38" spans="1:5" x14ac:dyDescent="0.3">
      <c r="A38" s="7">
        <v>31</v>
      </c>
      <c r="B38" s="2" t="s">
        <v>37</v>
      </c>
      <c r="C38" s="3">
        <v>8662435</v>
      </c>
      <c r="D38" s="3">
        <v>11670880</v>
      </c>
      <c r="E38" s="6">
        <v>9925927</v>
      </c>
    </row>
    <row r="39" spans="1:5" ht="26.4" x14ac:dyDescent="0.3">
      <c r="A39" s="14">
        <v>32</v>
      </c>
      <c r="B39" s="1" t="s">
        <v>27</v>
      </c>
      <c r="C39" s="13">
        <v>0</v>
      </c>
      <c r="D39" s="13">
        <v>400000</v>
      </c>
      <c r="E39" s="15">
        <v>389528</v>
      </c>
    </row>
    <row r="40" spans="1:5" ht="39.6" x14ac:dyDescent="0.3">
      <c r="A40" s="14">
        <v>33</v>
      </c>
      <c r="B40" s="1" t="s">
        <v>28</v>
      </c>
      <c r="C40" s="13">
        <v>0</v>
      </c>
      <c r="D40" s="13">
        <v>120000</v>
      </c>
      <c r="E40" s="15">
        <v>105173</v>
      </c>
    </row>
    <row r="41" spans="1:5" x14ac:dyDescent="0.3">
      <c r="A41" s="7">
        <v>34</v>
      </c>
      <c r="B41" s="2" t="s">
        <v>38</v>
      </c>
      <c r="C41" s="3">
        <v>0</v>
      </c>
      <c r="D41" s="3">
        <v>520000</v>
      </c>
      <c r="E41" s="6">
        <v>494701</v>
      </c>
    </row>
    <row r="42" spans="1:5" ht="26.4" x14ac:dyDescent="0.3">
      <c r="A42" s="7">
        <v>35</v>
      </c>
      <c r="B42" s="2" t="s">
        <v>39</v>
      </c>
      <c r="C42" s="3">
        <v>54840885</v>
      </c>
      <c r="D42" s="3">
        <v>62395977</v>
      </c>
      <c r="E42" s="6">
        <v>57791536</v>
      </c>
    </row>
    <row r="43" spans="1:5" ht="15" thickBot="1" x14ac:dyDescent="0.35">
      <c r="A43" s="21"/>
      <c r="B43" s="24" t="s">
        <v>76</v>
      </c>
      <c r="C43" s="22">
        <f>C42</f>
        <v>54840885</v>
      </c>
      <c r="D43" s="22">
        <f>D42</f>
        <v>62395977</v>
      </c>
      <c r="E43" s="23">
        <f>E42</f>
        <v>57791536</v>
      </c>
    </row>
    <row r="44" spans="1:5" ht="15" thickBot="1" x14ac:dyDescent="0.35"/>
    <row r="45" spans="1:5" x14ac:dyDescent="0.3">
      <c r="A45" s="26" t="s">
        <v>78</v>
      </c>
      <c r="B45" s="29"/>
      <c r="C45" s="29"/>
      <c r="D45" s="29"/>
      <c r="E45" s="30"/>
    </row>
    <row r="46" spans="1:5" ht="30" x14ac:dyDescent="0.3">
      <c r="A46" s="18" t="s">
        <v>0</v>
      </c>
      <c r="B46" s="19" t="s">
        <v>1</v>
      </c>
      <c r="C46" s="19" t="s">
        <v>2</v>
      </c>
      <c r="D46" s="19" t="s">
        <v>3</v>
      </c>
      <c r="E46" s="20" t="s">
        <v>4</v>
      </c>
    </row>
    <row r="47" spans="1:5" ht="15" x14ac:dyDescent="0.3">
      <c r="A47" s="18"/>
      <c r="B47" s="19" t="s">
        <v>40</v>
      </c>
      <c r="C47" s="19" t="s">
        <v>41</v>
      </c>
      <c r="D47" s="19" t="s">
        <v>42</v>
      </c>
      <c r="E47" s="20" t="s">
        <v>43</v>
      </c>
    </row>
    <row r="48" spans="1:5" ht="39.6" x14ac:dyDescent="0.3">
      <c r="A48" s="4" t="s">
        <v>44</v>
      </c>
      <c r="B48" s="1" t="s">
        <v>45</v>
      </c>
      <c r="C48" s="8">
        <v>0</v>
      </c>
      <c r="D48" s="8">
        <v>0</v>
      </c>
      <c r="E48" s="10">
        <v>3462933</v>
      </c>
    </row>
    <row r="49" spans="1:5" ht="26.4" x14ac:dyDescent="0.3">
      <c r="A49" s="4" t="s">
        <v>46</v>
      </c>
      <c r="B49" s="1" t="s">
        <v>47</v>
      </c>
      <c r="C49" s="8">
        <v>0</v>
      </c>
      <c r="D49" s="8">
        <v>0</v>
      </c>
      <c r="E49" s="10">
        <v>212889</v>
      </c>
    </row>
    <row r="50" spans="1:5" ht="26.4" x14ac:dyDescent="0.3">
      <c r="A50" s="4" t="s">
        <v>48</v>
      </c>
      <c r="B50" s="1" t="s">
        <v>49</v>
      </c>
      <c r="C50" s="8">
        <v>0</v>
      </c>
      <c r="D50" s="8">
        <v>0</v>
      </c>
      <c r="E50" s="10">
        <v>1338704</v>
      </c>
    </row>
    <row r="51" spans="1:5" ht="26.4" x14ac:dyDescent="0.3">
      <c r="A51" s="4" t="s">
        <v>50</v>
      </c>
      <c r="B51" s="1" t="s">
        <v>51</v>
      </c>
      <c r="C51" s="8">
        <v>0</v>
      </c>
      <c r="D51" s="8">
        <v>0</v>
      </c>
      <c r="E51" s="10">
        <v>1911340</v>
      </c>
    </row>
    <row r="52" spans="1:5" ht="39.6" x14ac:dyDescent="0.3">
      <c r="A52" s="5" t="s">
        <v>52</v>
      </c>
      <c r="B52" s="2" t="s">
        <v>53</v>
      </c>
      <c r="C52" s="9">
        <v>0</v>
      </c>
      <c r="D52" s="9">
        <v>0</v>
      </c>
      <c r="E52" s="11">
        <v>3462933</v>
      </c>
    </row>
    <row r="53" spans="1:5" ht="26.4" x14ac:dyDescent="0.3">
      <c r="A53" s="4" t="s">
        <v>54</v>
      </c>
      <c r="B53" s="1" t="s">
        <v>55</v>
      </c>
      <c r="C53" s="8">
        <v>0</v>
      </c>
      <c r="D53" s="8">
        <v>0</v>
      </c>
      <c r="E53" s="10">
        <v>25000</v>
      </c>
    </row>
    <row r="54" spans="1:5" ht="26.4" x14ac:dyDescent="0.3">
      <c r="A54" s="4" t="s">
        <v>56</v>
      </c>
      <c r="B54" s="1" t="s">
        <v>57</v>
      </c>
      <c r="C54" s="8">
        <v>750000</v>
      </c>
      <c r="D54" s="8">
        <v>420240</v>
      </c>
      <c r="E54" s="10">
        <v>265000</v>
      </c>
    </row>
    <row r="55" spans="1:5" x14ac:dyDescent="0.3">
      <c r="A55" s="4" t="s">
        <v>58</v>
      </c>
      <c r="B55" s="1" t="s">
        <v>59</v>
      </c>
      <c r="C55" s="8">
        <v>0</v>
      </c>
      <c r="D55" s="8">
        <v>0</v>
      </c>
      <c r="E55" s="10">
        <v>384835</v>
      </c>
    </row>
    <row r="56" spans="1:5" ht="26.4" x14ac:dyDescent="0.3">
      <c r="A56" s="4" t="s">
        <v>60</v>
      </c>
      <c r="B56" s="1" t="s">
        <v>61</v>
      </c>
      <c r="C56" s="8">
        <v>0</v>
      </c>
      <c r="D56" s="8">
        <v>0</v>
      </c>
      <c r="E56" s="10">
        <v>1</v>
      </c>
    </row>
    <row r="57" spans="1:5" ht="39.6" x14ac:dyDescent="0.3">
      <c r="A57" s="4" t="s">
        <v>62</v>
      </c>
      <c r="B57" s="1" t="s">
        <v>63</v>
      </c>
      <c r="C57" s="8">
        <v>0</v>
      </c>
      <c r="D57" s="8">
        <v>0</v>
      </c>
      <c r="E57" s="10">
        <v>1</v>
      </c>
    </row>
    <row r="58" spans="1:5" ht="26.4" x14ac:dyDescent="0.3">
      <c r="A58" s="4" t="s">
        <v>64</v>
      </c>
      <c r="B58" s="1" t="s">
        <v>65</v>
      </c>
      <c r="C58" s="8">
        <v>0</v>
      </c>
      <c r="D58" s="8">
        <v>0</v>
      </c>
      <c r="E58" s="10">
        <v>2445</v>
      </c>
    </row>
    <row r="59" spans="1:5" x14ac:dyDescent="0.3">
      <c r="A59" s="5" t="s">
        <v>66</v>
      </c>
      <c r="B59" s="2" t="s">
        <v>67</v>
      </c>
      <c r="C59" s="9">
        <v>750000</v>
      </c>
      <c r="D59" s="9">
        <v>420240</v>
      </c>
      <c r="E59" s="11">
        <v>677281</v>
      </c>
    </row>
    <row r="60" spans="1:5" ht="26.4" x14ac:dyDescent="0.3">
      <c r="A60" s="5" t="s">
        <v>68</v>
      </c>
      <c r="B60" s="2" t="s">
        <v>69</v>
      </c>
      <c r="C60" s="9">
        <v>750000</v>
      </c>
      <c r="D60" s="9">
        <v>420240</v>
      </c>
      <c r="E60" s="11">
        <v>4140214</v>
      </c>
    </row>
    <row r="61" spans="1:5" ht="39.6" x14ac:dyDescent="0.3">
      <c r="A61" s="14">
        <v>1</v>
      </c>
      <c r="B61" s="12" t="s">
        <v>70</v>
      </c>
      <c r="C61" s="13">
        <v>357485</v>
      </c>
      <c r="D61" s="13">
        <v>7912577</v>
      </c>
      <c r="E61" s="15">
        <v>7912577</v>
      </c>
    </row>
    <row r="62" spans="1:5" ht="26.4" x14ac:dyDescent="0.3">
      <c r="A62" s="14">
        <v>2</v>
      </c>
      <c r="B62" s="12" t="s">
        <v>71</v>
      </c>
      <c r="C62" s="13">
        <v>357485</v>
      </c>
      <c r="D62" s="13">
        <v>7912577</v>
      </c>
      <c r="E62" s="15">
        <v>7912577</v>
      </c>
    </row>
    <row r="63" spans="1:5" ht="26.4" x14ac:dyDescent="0.3">
      <c r="A63" s="14">
        <v>3</v>
      </c>
      <c r="B63" s="12" t="s">
        <v>72</v>
      </c>
      <c r="C63" s="13">
        <v>53733400</v>
      </c>
      <c r="D63" s="13">
        <v>54063160</v>
      </c>
      <c r="E63" s="15">
        <v>54063160</v>
      </c>
    </row>
    <row r="64" spans="1:5" ht="26.4" x14ac:dyDescent="0.3">
      <c r="A64" s="14">
        <v>4</v>
      </c>
      <c r="B64" s="12" t="s">
        <v>73</v>
      </c>
      <c r="C64" s="13">
        <v>54090885</v>
      </c>
      <c r="D64" s="13">
        <v>61975737</v>
      </c>
      <c r="E64" s="15">
        <v>61975737</v>
      </c>
    </row>
    <row r="65" spans="1:5" x14ac:dyDescent="0.3">
      <c r="A65" s="7">
        <v>5</v>
      </c>
      <c r="B65" s="16" t="s">
        <v>74</v>
      </c>
      <c r="C65" s="3">
        <v>54090885</v>
      </c>
      <c r="D65" s="3">
        <v>61975737</v>
      </c>
      <c r="E65" s="6">
        <v>61975737</v>
      </c>
    </row>
    <row r="66" spans="1:5" ht="15" thickBot="1" x14ac:dyDescent="0.35">
      <c r="A66" s="21"/>
      <c r="B66" s="17" t="s">
        <v>75</v>
      </c>
      <c r="C66" s="22">
        <f>C60+C65</f>
        <v>54840885</v>
      </c>
      <c r="D66" s="22">
        <f t="shared" ref="D66:E66" si="0">D60+D65</f>
        <v>62395977</v>
      </c>
      <c r="E66" s="23">
        <f t="shared" si="0"/>
        <v>66115951</v>
      </c>
    </row>
  </sheetData>
  <mergeCells count="4">
    <mergeCell ref="A5:E5"/>
    <mergeCell ref="A45:E45"/>
    <mergeCell ref="A3:E3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cp:lastPrinted>2020-06-08T08:51:15Z</cp:lastPrinted>
  <dcterms:created xsi:type="dcterms:W3CDTF">2020-06-08T08:25:51Z</dcterms:created>
  <dcterms:modified xsi:type="dcterms:W3CDTF">2020-06-23T14:17:26Z</dcterms:modified>
</cp:coreProperties>
</file>