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7995" firstSheet="9" activeTab="11"/>
  </bookViews>
  <sheets>
    <sheet name="1.mell. összevont mérleg" sheetId="1" r:id="rId1"/>
    <sheet name="2.mell.összevont.kötelező felad" sheetId="2" r:id="rId2"/>
    <sheet name="3.mell.összevont önként váll.fe" sheetId="3" r:id="rId3"/>
    <sheet name="4.mellék.működési mérleg" sheetId="25" r:id="rId4"/>
    <sheet name="5.mellékl.fejl.mérleg" sheetId="5" r:id="rId5"/>
    <sheet name="6.mell. 7.mell. beruh." sheetId="32" r:id="rId6"/>
    <sheet name="8.mell.EU projekt " sheetId="33" r:id="rId7"/>
    <sheet name="9.mell. összevont mérleg (2)" sheetId="36" r:id="rId8"/>
    <sheet name="9.1.mell.összev.kötelező f (2)" sheetId="37" r:id="rId9"/>
    <sheet name="9.2.mell.összev. önként vál (2)" sheetId="38" r:id="rId10"/>
    <sheet name="10.mell.pénzesk.átadás" sheetId="30" r:id="rId11"/>
    <sheet name="11.mell.közvetett támog." sheetId="35" r:id="rId12"/>
  </sheets>
  <definedNames>
    <definedName name="_xlnm.Print_Area" localSheetId="0">'1.mell. összevont mérleg'!$A$1:$E$126</definedName>
    <definedName name="_xlnm.Print_Area" localSheetId="1">'2.mell.összevont.kötelező felad'!$A$1:$E$125</definedName>
    <definedName name="_xlnm.Print_Area" localSheetId="2">'3.mell.összevont önként váll.fe'!$A$1:$E$125</definedName>
    <definedName name="_xlnm.Print_Area" localSheetId="8">'9.1.mell.összev.kötelező f (2)'!$A$1:$E$125</definedName>
    <definedName name="_xlnm.Print_Area" localSheetId="9">'9.2.mell.összev. önként vál (2)'!$A$1:$E$125</definedName>
    <definedName name="_xlnm.Print_Area" localSheetId="7">'9.mell. összevont mérleg (2)'!$A$1:$E$126</definedName>
  </definedNames>
  <calcPr calcId="145621"/>
</workbook>
</file>

<file path=xl/calcChain.xml><?xml version="1.0" encoding="utf-8"?>
<calcChain xmlns="http://schemas.openxmlformats.org/spreadsheetml/2006/main">
  <c r="D5" i="38" l="1"/>
  <c r="D12" i="38"/>
  <c r="D44" i="38"/>
  <c r="D50" i="38"/>
  <c r="E50" i="38"/>
  <c r="D55" i="38"/>
  <c r="E55" i="38"/>
  <c r="C119" i="38"/>
  <c r="D119" i="38"/>
  <c r="D120" i="38" s="1"/>
  <c r="E119" i="38"/>
  <c r="C120" i="38"/>
  <c r="E120" i="38"/>
  <c r="E124" i="38"/>
  <c r="E125" i="38"/>
  <c r="E124" i="37"/>
  <c r="E125" i="36"/>
  <c r="I18" i="25"/>
  <c r="H17" i="5"/>
  <c r="G17" i="5"/>
  <c r="I17" i="5"/>
  <c r="E18" i="25"/>
  <c r="H18" i="25"/>
  <c r="D18" i="25"/>
  <c r="C18" i="25"/>
  <c r="G27" i="25"/>
  <c r="G18" i="25"/>
  <c r="B9" i="32"/>
  <c r="D119" i="3"/>
  <c r="D120" i="3" s="1"/>
  <c r="D5" i="3"/>
  <c r="D12" i="3"/>
  <c r="D44" i="3"/>
  <c r="D50" i="3"/>
  <c r="D55" i="3"/>
  <c r="C119" i="3"/>
  <c r="C120" i="3"/>
  <c r="E50" i="3"/>
  <c r="E55" i="3"/>
  <c r="E119" i="3"/>
  <c r="E125" i="3"/>
  <c r="E120" i="3"/>
  <c r="E124" i="3"/>
  <c r="E124" i="2"/>
  <c r="E125" i="1"/>
</calcChain>
</file>

<file path=xl/sharedStrings.xml><?xml version="1.0" encoding="utf-8"?>
<sst xmlns="http://schemas.openxmlformats.org/spreadsheetml/2006/main" count="1754" uniqueCount="387">
  <si>
    <t>B E V É T E L E K</t>
  </si>
  <si>
    <t>1. sz. táblázat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</si>
  <si>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</si>
  <si>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</si>
  <si>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</si>
  <si>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</si>
  <si>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</si>
  <si>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</si>
  <si>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</si>
  <si>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</si>
  <si>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</si>
  <si>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</si>
  <si>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</si>
  <si>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</si>
  <si>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</si>
  <si>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</si>
  <si>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</si>
  <si>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</si>
  <si>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</si>
  <si>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</si>
  <si>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</si>
  <si>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</si>
  <si>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</si>
  <si>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</si>
  <si>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</si>
  <si>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</si>
  <si>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</si>
  <si>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</si>
  <si>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</si>
  <si>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</si>
  <si>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</si>
  <si>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</si>
  <si>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</si>
  <si>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</si>
  <si>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</si>
  <si>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</si>
  <si>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</si>
  <si>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</si>
  <si>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</si>
  <si>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</si>
  <si>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</si>
  <si>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</si>
  <si>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</si>
  <si>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</si>
  <si>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</si>
  <si>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</si>
  <si>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</si>
  <si>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</si>
  <si>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</si>
  <si>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</si>
  <si>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</si>
  <si>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</si>
  <si>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</si>
  <si>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</si>
  <si>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</si>
  <si>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</si>
  <si>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</si>
  <si>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</si>
  <si>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</si>
  <si>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</si>
  <si>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</si>
  <si>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</si>
  <si>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</si>
  <si>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</si>
  <si>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</si>
  <si>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</si>
  <si>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</si>
  <si>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</si>
  <si>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</si>
  <si>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</si>
  <si>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</si>
  <si>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</si>
  <si>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</si>
  <si>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</si>
  <si>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</si>
  <si>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</si>
  <si>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</si>
  <si>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</si>
  <si>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</si>
  <si>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</si>
  <si>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</si>
  <si>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</si>
  <si>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</si>
  <si>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</si>
  <si>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</si>
  <si>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</si>
  <si>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</si>
  <si>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</si>
  <si>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</si>
  <si>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</si>
  <si>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</si>
  <si>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</si>
  <si>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</si>
  <si>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</si>
  <si>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</si>
  <si>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</si>
  <si>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</si>
  <si>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</si>
  <si>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</si>
  <si>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</si>
  <si>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</si>
  <si>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</si>
  <si>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</si>
  <si>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</si>
  <si>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</si>
  <si>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</si>
  <si>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</si>
  <si>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</si>
  <si>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</si>
  <si>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</si>
  <si>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</si>
  <si>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</si>
  <si>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</si>
  <si>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</si>
  <si>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</si>
  <si>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</si>
  <si>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</si>
  <si>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</si>
  <si>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</si>
  <si>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</si>
  <si>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</si>
  <si>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</si>
  <si>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</si>
  <si>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</si>
  <si>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</si>
  <si>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</si>
  <si>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</si>
  <si>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Belföldi értékpapírok bevételei 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</si>
  <si>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</si>
  <si>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</si>
  <si>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</si>
  <si>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</si>
  <si>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</si>
  <si>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</si>
  <si>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14.</t>
  </si>
  <si>
    <t xml:space="preserve">Külföldi finanszírozás bevételei 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</si>
  <si>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</si>
  <si>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</si>
  <si>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</si>
  <si>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</si>
  <si>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</si>
  <si>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</si>
  <si>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</si>
  <si>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</si>
  <si>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</si>
  <si>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</si>
  <si>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</si>
  <si>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</si>
  <si>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</si>
  <si>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</si>
  <si>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</si>
  <si>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</si>
  <si>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</si>
  <si>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</si>
  <si>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</si>
  <si>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</si>
  <si>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</si>
  <si>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</si>
  <si>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</si>
  <si>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</si>
  <si>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</si>
  <si>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</si>
  <si>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</si>
  <si>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</si>
  <si>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</si>
  <si>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</si>
  <si>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</si>
  <si>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</si>
  <si>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</si>
  <si>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</si>
  <si>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</si>
  <si>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</si>
  <si>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</si>
  <si>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</si>
  <si>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</si>
  <si>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</si>
  <si>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</si>
  <si>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</si>
  <si>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</si>
  <si>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</si>
  <si>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</si>
  <si>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</si>
  <si>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</si>
  <si>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</si>
  <si>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</si>
  <si>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</si>
  <si>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</si>
  <si>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</si>
  <si>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</si>
  <si>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</si>
  <si>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</si>
  <si>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</si>
  <si>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</si>
  <si>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</si>
  <si>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</si>
  <si>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</si>
  <si>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</si>
  <si>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</si>
  <si>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</si>
  <si>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</t>
  </si>
  <si>
    <t>7.</t>
  </si>
  <si>
    <t xml:space="preserve">Belföldi finanszírozás kiadásai </t>
  </si>
  <si>
    <t xml:space="preserve">Külföldi finanszírozás kiadásai 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</si>
  <si>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</si>
  <si>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</si>
  <si>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</si>
  <si>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</si>
  <si>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</si>
  <si>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</si>
  <si>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</si>
  <si>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visszatérítendő támogatások kölcsönök visszatér. ÁH-n kívülről</t>
  </si>
  <si>
    <t xml:space="preserve">    13.</t>
  </si>
  <si>
    <t xml:space="preserve">Belföldi finanszírozás bevételei </t>
  </si>
  <si>
    <t>Külföldi finanszírozás bevételei (14.1.+…14.4.)</t>
  </si>
  <si>
    <t>Belföldi finanszírozás bevételei (13.1. + … + 13.3.)</t>
  </si>
  <si>
    <t>Belföldi értékpapírok bevételei (11.1. +…+ 11.4.)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</si>
  <si>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</si>
  <si>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</si>
  <si>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</si>
  <si>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</si>
  <si>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</si>
  <si>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</si>
  <si>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Közhatalmi bevételek</t>
  </si>
  <si>
    <t>Működési célú átvett pénzeszközök</t>
  </si>
  <si>
    <t>Tartalékok</t>
  </si>
  <si>
    <t>11.</t>
  </si>
  <si>
    <t>12.</t>
  </si>
  <si>
    <t>13.</t>
  </si>
  <si>
    <t>14.</t>
  </si>
  <si>
    <t>Értékpapír vásárlása, visszavásárlása</t>
  </si>
  <si>
    <t>15.</t>
  </si>
  <si>
    <t>16.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</si>
  <si>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</si>
  <si>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</si>
  <si>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</si>
  <si>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</si>
  <si>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</si>
  <si>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</si>
  <si>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20.</t>
  </si>
  <si>
    <t>Betét elhelyezése</t>
  </si>
  <si>
    <t>21.</t>
  </si>
  <si>
    <t>22.</t>
  </si>
  <si>
    <t>23.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</si>
  <si>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</si>
  <si>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</si>
  <si>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</si>
  <si>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</si>
  <si>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</si>
  <si>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</si>
  <si>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</si>
  <si>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</si>
  <si>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</si>
  <si>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</si>
  <si>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</si>
  <si>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</si>
  <si>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</si>
  <si>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</si>
  <si>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</si>
  <si>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</si>
  <si>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</si>
  <si>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</si>
  <si>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</si>
  <si>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</si>
  <si>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</si>
  <si>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</si>
  <si>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</si>
  <si>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</si>
  <si>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</si>
  <si>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</si>
  <si>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</si>
  <si>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</si>
  <si>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</si>
  <si>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</si>
  <si>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</si>
  <si>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</si>
  <si>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</si>
  <si>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</si>
  <si>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</si>
  <si>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</si>
  <si>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</si>
  <si>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</si>
  <si>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</si>
  <si>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 xml:space="preserve">  </t>
  </si>
  <si>
    <t>Módosított előir.</t>
  </si>
  <si>
    <t>I. Működési célú bevételek és kiadások mérlege
(Önkormányzati szinten)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</si>
  <si>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</si>
  <si>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</si>
  <si>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</si>
  <si>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</si>
  <si>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Költségvetési bevételek összesen (1.+2.+4.+5.+7.+…+12.)</t>
  </si>
  <si>
    <t>Költségvetési kiadások összesen (1.+...+12.)</t>
  </si>
  <si>
    <t>Hiány belső finanszírozásának bevételei (15.+…+18. )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</si>
  <si>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</si>
  <si>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</si>
  <si>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</si>
  <si>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</si>
  <si>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</si>
  <si>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</si>
  <si>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</si>
  <si>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</si>
  <si>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</si>
  <si>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</si>
  <si>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</si>
  <si>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</si>
  <si>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</si>
  <si>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Teljesítés</t>
  </si>
  <si>
    <t>Belföldi fianaszírozás bevételei</t>
  </si>
  <si>
    <t>Összesen</t>
  </si>
  <si>
    <t>Összesen:</t>
  </si>
  <si>
    <t>EU-s projekt neve, azonosítója:</t>
  </si>
  <si>
    <t>Ezer forintban!</t>
  </si>
  <si>
    <t>Források</t>
  </si>
  <si>
    <t>2014.</t>
  </si>
  <si>
    <t>2014. után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</si>
  <si>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</si>
  <si>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</si>
  <si>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</si>
  <si>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</si>
  <si>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</si>
  <si>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</si>
  <si>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</si>
  <si>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</si>
  <si>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</si>
  <si>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</si>
  <si>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</si>
  <si>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</si>
  <si>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Önkormányzaton kívüli EU-s projektekhez történő hozzájárulás 2013. évi előirányzat</t>
  </si>
  <si>
    <t>Támogatott neve</t>
  </si>
  <si>
    <t>Hozzájárulás  (E Ft)</t>
  </si>
  <si>
    <t xml:space="preserve">Államháztartáson kívülre támogatott szervezet,támogatás célja </t>
  </si>
  <si>
    <t>Működési célú</t>
  </si>
  <si>
    <t xml:space="preserve">Felhalmozási célú </t>
  </si>
  <si>
    <t>Támogatásértékű kiadások: támogatott szervezet, támogatás célja</t>
  </si>
  <si>
    <t>Felhalmozási célú</t>
  </si>
  <si>
    <t>2013. évi előirányzat</t>
  </si>
  <si>
    <t>2015.</t>
  </si>
  <si>
    <t>Beruházás  megnevezése</t>
  </si>
  <si>
    <t>Teljes költség</t>
  </si>
  <si>
    <t>Kivitelezés kezdési és befejezési éve</t>
  </si>
  <si>
    <t>Felhasználás
2012. XII.31-ig</t>
  </si>
  <si>
    <t>6=(2-4-5)</t>
  </si>
  <si>
    <t>ÖSSZESEN:</t>
  </si>
  <si>
    <t>Felújítás  megnevezése</t>
  </si>
  <si>
    <t>2013. év utáni szükséglet
(6=2 - 4 - 5)</t>
  </si>
  <si>
    <t>Az önkormányzat által adott közvetett támogatások
(kedvezmények)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</si>
  <si>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</si>
  <si>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</si>
  <si>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</si>
  <si>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</si>
  <si>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</si>
  <si>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</si>
  <si>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</si>
  <si>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</si>
  <si>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</si>
  <si>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</si>
  <si>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</si>
  <si>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</si>
  <si>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</si>
  <si>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</si>
  <si>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</si>
  <si>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</si>
  <si>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</si>
  <si>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</si>
  <si>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Működési és felhalmozási pénzeszköz átadás államháztartáson kivülre</t>
  </si>
  <si>
    <t>Működési és felhalmozási célú pénzeszköz átadás államháztartáson belülre</t>
  </si>
  <si>
    <t xml:space="preserve">   ezer Ft-ban</t>
  </si>
  <si>
    <t>Az önkormányzat a jogszabályok által megengedett engedményeket tette.</t>
  </si>
  <si>
    <t>(Gépjárműadóval kapcsolatos rendelet, valamint az önkormányzat magánszemélyek kommunális adójának rendelete alapján)</t>
  </si>
  <si>
    <t>Felhasználás
2013. XII.31-ig</t>
  </si>
  <si>
    <t xml:space="preserve">
2014. év utáni szükséglet
</t>
  </si>
  <si>
    <t>2013-ig</t>
  </si>
  <si>
    <t>Leader Egyesület</t>
  </si>
  <si>
    <t>Eredeti</t>
  </si>
  <si>
    <t>Módos.</t>
  </si>
  <si>
    <t>Teljes.</t>
  </si>
  <si>
    <t>Kedvezmény nélkül elért bevétel</t>
  </si>
  <si>
    <t>Beruházási (felhalmozási) kiadások  beruházásonként</t>
  </si>
  <si>
    <t>Felújítási kiadások  felújításonként</t>
  </si>
  <si>
    <t>Vének Község Önkormányzata  2014.év</t>
  </si>
  <si>
    <t>7.melléklet a 9./2015.(V.28.) önkormányzati rendelethez</t>
  </si>
  <si>
    <t>Térségfejlesztési Tanács</t>
  </si>
  <si>
    <t>Óvodai támogatás</t>
  </si>
  <si>
    <t>Szociális ellátások</t>
  </si>
  <si>
    <t>GYESZ hozzájárulás</t>
  </si>
  <si>
    <t>Önkormányzati hozzájárulás</t>
  </si>
  <si>
    <t>Iskola hozzájárulás</t>
  </si>
  <si>
    <t>vis maior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</si>
</sst>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.000"/>
  </numFmts>
  <fonts count="56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0"/>
      <name val="Times New Roman CE"/>
      <charset val="238"/>
    </font>
    <font>
      <b/>
      <sz val="11"/>
      <name val="Garamond"/>
      <family val="1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lightHorizontal"/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3" borderId="0" applyNumberFormat="0" applyBorder="0" applyAlignment="0" applyProtection="0"/>
    <xf numFmtId="0" fontId="31" fillId="9" borderId="1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35" fillId="15" borderId="2" applyNumberFormat="0" applyAlignment="0" applyProtection="0"/>
    <xf numFmtId="43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/>
    <xf numFmtId="0" fontId="6" fillId="4" borderId="7" applyNumberFormat="0" applyFont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28" fillId="7" borderId="0" applyNumberFormat="0" applyBorder="0" applyAlignment="0" applyProtection="0"/>
    <xf numFmtId="0" fontId="32" fillId="17" borderId="8" applyNumberFormat="0" applyAlignment="0" applyProtection="0"/>
    <xf numFmtId="0" fontId="3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5" fillId="0" borderId="0"/>
    <xf numFmtId="0" fontId="46" fillId="0" borderId="0"/>
    <xf numFmtId="0" fontId="45" fillId="0" borderId="0" applyNumberFormat="0" applyFill="0" applyBorder="0" applyAlignment="0" applyProtection="0"/>
    <xf numFmtId="0" fontId="46" fillId="0" borderId="0"/>
    <xf numFmtId="0" fontId="3" fillId="0" borderId="0"/>
    <xf numFmtId="0" fontId="38" fillId="0" borderId="9" applyNumberFormat="0" applyFill="0" applyAlignment="0" applyProtection="0"/>
    <xf numFmtId="0" fontId="29" fillId="6" borderId="0" applyNumberFormat="0" applyBorder="0" applyAlignment="0" applyProtection="0"/>
    <xf numFmtId="0" fontId="30" fillId="9" borderId="0" applyNumberFormat="0" applyBorder="0" applyAlignment="0" applyProtection="0"/>
    <xf numFmtId="0" fontId="33" fillId="17" borderId="1" applyNumberFormat="0" applyAlignment="0" applyProtection="0"/>
  </cellStyleXfs>
  <cellXfs count="340">
    <xf numFmtId="0" fontId="0" fillId="0" borderId="0" xfId="0"/>
    <xf numFmtId="0" fontId="3" fillId="0" borderId="0" xfId="46" applyFill="1" applyProtection="1"/>
    <xf numFmtId="0" fontId="7" fillId="0" borderId="10" xfId="0" applyFont="1" applyFill="1" applyBorder="1" applyAlignment="1" applyProtection="1">
      <alignment horizontal="right" vertical="center"/>
    </xf>
    <xf numFmtId="0" fontId="8" fillId="0" borderId="11" xfId="46" applyFont="1" applyFill="1" applyBorder="1" applyAlignment="1" applyProtection="1">
      <alignment horizontal="center" vertical="center" wrapText="1"/>
    </xf>
    <xf numFmtId="0" fontId="8" fillId="0" borderId="12" xfId="46" applyFont="1" applyFill="1" applyBorder="1" applyAlignment="1" applyProtection="1">
      <alignment horizontal="center" vertical="center" wrapText="1"/>
    </xf>
    <xf numFmtId="0" fontId="8" fillId="0" borderId="13" xfId="46" applyFont="1" applyFill="1" applyBorder="1" applyAlignment="1" applyProtection="1">
      <alignment horizontal="center" vertical="center" wrapText="1"/>
    </xf>
    <xf numFmtId="0" fontId="9" fillId="0" borderId="14" xfId="46" applyFont="1" applyFill="1" applyBorder="1" applyAlignment="1" applyProtection="1">
      <alignment horizontal="center" vertical="center" wrapText="1"/>
    </xf>
    <xf numFmtId="0" fontId="9" fillId="0" borderId="15" xfId="46" applyFont="1" applyFill="1" applyBorder="1" applyAlignment="1" applyProtection="1">
      <alignment horizontal="center" vertical="center" wrapText="1"/>
    </xf>
    <xf numFmtId="0" fontId="9" fillId="0" borderId="16" xfId="46" applyFont="1" applyFill="1" applyBorder="1" applyAlignment="1" applyProtection="1">
      <alignment horizontal="center" vertical="center" wrapText="1"/>
    </xf>
    <xf numFmtId="0" fontId="10" fillId="0" borderId="0" xfId="46" applyFont="1" applyFill="1" applyProtection="1"/>
    <xf numFmtId="0" fontId="9" fillId="0" borderId="11" xfId="46" applyFont="1" applyFill="1" applyBorder="1" applyAlignment="1" applyProtection="1">
      <alignment horizontal="left" vertical="center" wrapText="1" indent="1"/>
    </xf>
    <xf numFmtId="0" fontId="9" fillId="0" borderId="12" xfId="46" applyFont="1" applyFill="1" applyBorder="1" applyAlignment="1" applyProtection="1">
      <alignment horizontal="left" vertical="center" wrapText="1" indent="1"/>
    </xf>
    <xf numFmtId="164" fontId="9" fillId="0" borderId="13" xfId="46" applyNumberFormat="1" applyFont="1" applyFill="1" applyBorder="1" applyAlignment="1" applyProtection="1">
      <alignment horizontal="right" vertical="center" wrapText="1" indent="1"/>
    </xf>
    <xf numFmtId="0" fontId="11" fillId="0" borderId="0" xfId="46" applyFont="1" applyFill="1" applyProtection="1"/>
    <xf numFmtId="49" fontId="10" fillId="0" borderId="17" xfId="46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0" fillId="0" borderId="19" xfId="46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0" xfId="46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164" fontId="10" fillId="0" borderId="22" xfId="46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3" xfId="46" applyNumberFormat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wrapText="1" indent="1"/>
    </xf>
    <xf numFmtId="0" fontId="13" fillId="0" borderId="12" xfId="0" applyFont="1" applyBorder="1" applyAlignment="1" applyProtection="1">
      <alignment horizontal="left" vertical="center" wrapText="1" indent="1"/>
    </xf>
    <xf numFmtId="164" fontId="10" fillId="0" borderId="25" xfId="4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46" applyNumberFormat="1" applyFont="1" applyFill="1" applyBorder="1" applyAlignment="1" applyProtection="1">
      <alignment horizontal="right" vertical="center" wrapText="1" indent="1"/>
    </xf>
    <xf numFmtId="164" fontId="10" fillId="0" borderId="19" xfId="46" applyNumberFormat="1" applyFont="1" applyFill="1" applyBorder="1" applyAlignment="1" applyProtection="1">
      <alignment horizontal="right" vertical="center" wrapText="1" indent="1"/>
    </xf>
    <xf numFmtId="164" fontId="15" fillId="0" borderId="22" xfId="46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46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6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0" applyFont="1" applyBorder="1" applyAlignment="1" applyProtection="1">
      <alignment wrapText="1"/>
    </xf>
    <xf numFmtId="0" fontId="12" fillId="0" borderId="24" xfId="0" applyFont="1" applyBorder="1" applyAlignment="1" applyProtection="1">
      <alignment wrapText="1"/>
    </xf>
    <xf numFmtId="164" fontId="9" fillId="0" borderId="13" xfId="46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0" applyFont="1" applyBorder="1" applyAlignment="1" applyProtection="1">
      <alignment wrapText="1"/>
    </xf>
    <xf numFmtId="0" fontId="13" fillId="0" borderId="26" xfId="0" applyFont="1" applyBorder="1" applyAlignment="1" applyProtection="1">
      <alignment wrapText="1"/>
    </xf>
    <xf numFmtId="0" fontId="13" fillId="0" borderId="27" xfId="0" applyFont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vertical="center" wrapText="1"/>
    </xf>
    <xf numFmtId="0" fontId="4" fillId="0" borderId="0" xfId="46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right"/>
    </xf>
    <xf numFmtId="0" fontId="3" fillId="0" borderId="0" xfId="46" applyFill="1" applyAlignment="1" applyProtection="1"/>
    <xf numFmtId="0" fontId="9" fillId="0" borderId="11" xfId="46" applyFont="1" applyFill="1" applyBorder="1" applyAlignment="1" applyProtection="1">
      <alignment horizontal="center" vertical="center" wrapText="1"/>
    </xf>
    <xf numFmtId="0" fontId="9" fillId="0" borderId="12" xfId="46" applyFont="1" applyFill="1" applyBorder="1" applyAlignment="1" applyProtection="1">
      <alignment horizontal="center" vertical="center" wrapText="1"/>
    </xf>
    <xf numFmtId="0" fontId="9" fillId="0" borderId="13" xfId="46" applyFont="1" applyFill="1" applyBorder="1" applyAlignment="1" applyProtection="1">
      <alignment horizontal="center" vertical="center" wrapText="1"/>
    </xf>
    <xf numFmtId="0" fontId="9" fillId="0" borderId="14" xfId="46" applyFont="1" applyFill="1" applyBorder="1" applyAlignment="1" applyProtection="1">
      <alignment horizontal="left" vertical="center" wrapText="1" indent="1"/>
    </xf>
    <xf numFmtId="0" fontId="9" fillId="0" borderId="15" xfId="46" applyFont="1" applyFill="1" applyBorder="1" applyAlignment="1" applyProtection="1">
      <alignment vertical="center" wrapText="1"/>
    </xf>
    <xf numFmtId="164" fontId="9" fillId="0" borderId="16" xfId="46" applyNumberFormat="1" applyFont="1" applyFill="1" applyBorder="1" applyAlignment="1" applyProtection="1">
      <alignment horizontal="right" vertical="center" wrapText="1" indent="1"/>
    </xf>
    <xf numFmtId="49" fontId="10" fillId="0" borderId="28" xfId="46" applyNumberFormat="1" applyFont="1" applyFill="1" applyBorder="1" applyAlignment="1" applyProtection="1">
      <alignment horizontal="left" vertical="center" wrapText="1" indent="1"/>
    </xf>
    <xf numFmtId="0" fontId="10" fillId="0" borderId="29" xfId="46" applyFont="1" applyFill="1" applyBorder="1" applyAlignment="1" applyProtection="1">
      <alignment horizontal="left" vertical="center" wrapText="1" indent="1"/>
    </xf>
    <xf numFmtId="164" fontId="10" fillId="0" borderId="30" xfId="4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46" applyFont="1" applyFill="1" applyBorder="1" applyAlignment="1" applyProtection="1">
      <alignment horizontal="left" vertical="center" wrapText="1" indent="1"/>
    </xf>
    <xf numFmtId="0" fontId="10" fillId="0" borderId="31" xfId="46" applyFont="1" applyFill="1" applyBorder="1" applyAlignment="1" applyProtection="1">
      <alignment horizontal="left" vertical="center" wrapText="1" indent="1"/>
    </xf>
    <xf numFmtId="0" fontId="10" fillId="0" borderId="0" xfId="46" applyFont="1" applyFill="1" applyBorder="1" applyAlignment="1" applyProtection="1">
      <alignment horizontal="left" vertical="center" wrapText="1" indent="1"/>
    </xf>
    <xf numFmtId="0" fontId="10" fillId="0" borderId="21" xfId="46" applyFont="1" applyFill="1" applyBorder="1" applyAlignment="1" applyProtection="1">
      <alignment horizontal="left" indent="6"/>
    </xf>
    <xf numFmtId="0" fontId="10" fillId="0" borderId="21" xfId="46" applyFont="1" applyFill="1" applyBorder="1" applyAlignment="1" applyProtection="1">
      <alignment horizontal="left" vertical="center" wrapText="1" indent="6"/>
    </xf>
    <xf numFmtId="49" fontId="10" fillId="0" borderId="32" xfId="46" applyNumberFormat="1" applyFont="1" applyFill="1" applyBorder="1" applyAlignment="1" applyProtection="1">
      <alignment horizontal="left" vertical="center" wrapText="1" indent="1"/>
    </xf>
    <xf numFmtId="0" fontId="10" fillId="0" borderId="24" xfId="46" applyFont="1" applyFill="1" applyBorder="1" applyAlignment="1" applyProtection="1">
      <alignment horizontal="left" vertical="center" wrapText="1" indent="6"/>
    </xf>
    <xf numFmtId="49" fontId="10" fillId="0" borderId="33" xfId="46" applyNumberFormat="1" applyFont="1" applyFill="1" applyBorder="1" applyAlignment="1" applyProtection="1">
      <alignment horizontal="left" vertical="center" wrapText="1" indent="1"/>
    </xf>
    <xf numFmtId="0" fontId="10" fillId="0" borderId="34" xfId="46" applyFont="1" applyFill="1" applyBorder="1" applyAlignment="1" applyProtection="1">
      <alignment horizontal="left" vertical="center" wrapText="1" indent="6"/>
    </xf>
    <xf numFmtId="164" fontId="10" fillId="0" borderId="35" xfId="46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46" applyFont="1" applyFill="1" applyBorder="1" applyAlignment="1" applyProtection="1">
      <alignment vertical="center" wrapText="1"/>
    </xf>
    <xf numFmtId="0" fontId="10" fillId="0" borderId="24" xfId="46" applyFont="1" applyFill="1" applyBorder="1" applyAlignment="1" applyProtection="1">
      <alignment horizontal="left" vertical="center" wrapText="1" indent="1"/>
    </xf>
    <xf numFmtId="164" fontId="10" fillId="0" borderId="36" xfId="46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0" fillId="0" borderId="18" xfId="46" applyFont="1" applyFill="1" applyBorder="1" applyAlignment="1" applyProtection="1">
      <alignment horizontal="left" vertical="center" wrapText="1" indent="6"/>
    </xf>
    <xf numFmtId="164" fontId="10" fillId="0" borderId="37" xfId="46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2" xfId="46" applyFont="1" applyFill="1" applyBorder="1" applyAlignment="1" applyProtection="1">
      <alignment horizontal="left" vertical="center" wrapText="1" indent="1"/>
    </xf>
    <xf numFmtId="0" fontId="10" fillId="0" borderId="18" xfId="46" applyFont="1" applyFill="1" applyBorder="1" applyAlignment="1" applyProtection="1">
      <alignment horizontal="left" vertical="center" wrapText="1" indent="1"/>
    </xf>
    <xf numFmtId="0" fontId="10" fillId="0" borderId="38" xfId="46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Border="1" applyAlignment="1" applyProtection="1">
      <alignment horizontal="right" vertical="center" wrapText="1" indent="1"/>
    </xf>
    <xf numFmtId="164" fontId="16" fillId="0" borderId="13" xfId="0" quotePrefix="1" applyNumberFormat="1" applyFont="1" applyBorder="1" applyAlignment="1" applyProtection="1">
      <alignment horizontal="right" vertical="center" wrapText="1" indent="1"/>
    </xf>
    <xf numFmtId="0" fontId="17" fillId="0" borderId="0" xfId="46" applyFont="1" applyFill="1" applyProtection="1"/>
    <xf numFmtId="0" fontId="18" fillId="0" borderId="0" xfId="46" applyFont="1" applyFill="1" applyProtection="1"/>
    <xf numFmtId="0" fontId="13" fillId="0" borderId="26" xfId="0" applyFont="1" applyBorder="1" applyAlignment="1" applyProtection="1">
      <alignment horizontal="left" vertical="center" wrapText="1" indent="1"/>
    </xf>
    <xf numFmtId="0" fontId="16" fillId="0" borderId="27" xfId="0" applyFont="1" applyBorder="1" applyAlignment="1" applyProtection="1">
      <alignment horizontal="left" vertical="center" wrapText="1" indent="1"/>
    </xf>
    <xf numFmtId="0" fontId="3" fillId="0" borderId="0" xfId="46" applyFont="1" applyFill="1" applyProtection="1"/>
    <xf numFmtId="0" fontId="3" fillId="0" borderId="0" xfId="46" applyFont="1" applyFill="1" applyAlignment="1" applyProtection="1">
      <alignment horizontal="right" vertical="center" indent="1"/>
    </xf>
    <xf numFmtId="0" fontId="3" fillId="0" borderId="0" xfId="46" applyFill="1" applyBorder="1" applyProtection="1"/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1" xfId="0" applyNumberFormat="1" applyFont="1" applyFill="1" applyBorder="1" applyAlignment="1" applyProtection="1">
      <alignment horizontal="centerContinuous" vertical="center" wrapText="1"/>
    </xf>
    <xf numFmtId="164" fontId="8" fillId="0" borderId="12" xfId="0" applyNumberFormat="1" applyFont="1" applyFill="1" applyBorder="1" applyAlignment="1" applyProtection="1">
      <alignment horizontal="centerContinuous" vertical="center" wrapText="1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14" fillId="0" borderId="39" xfId="0" applyNumberFormat="1" applyFont="1" applyFill="1" applyBorder="1" applyAlignment="1" applyProtection="1">
      <alignment horizontal="center" vertical="center" wrapText="1"/>
    </xf>
    <xf numFmtId="164" fontId="14" fillId="0" borderId="11" xfId="0" applyNumberFormat="1" applyFont="1" applyFill="1" applyBorder="1" applyAlignment="1" applyProtection="1">
      <alignment horizontal="center" vertical="center" wrapText="1"/>
    </xf>
    <xf numFmtId="164" fontId="14" fillId="0" borderId="12" xfId="0" applyNumberFormat="1" applyFont="1" applyFill="1" applyBorder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9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5" fillId="0" borderId="32" xfId="0" applyNumberFormat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left" vertical="center" wrapText="1" indent="1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2" xfId="0" applyNumberFormat="1" applyFont="1" applyFill="1" applyBorder="1" applyAlignment="1" applyProtection="1">
      <alignment horizontal="left" vertical="center" wrapText="1" indent="1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left" vertical="center" wrapText="1" indent="2"/>
    </xf>
    <xf numFmtId="164" fontId="15" fillId="0" borderId="21" xfId="0" applyNumberFormat="1" applyFont="1" applyFill="1" applyBorder="1" applyAlignment="1" applyProtection="1">
      <alignment horizontal="left" vertical="center" wrapText="1" indent="2"/>
    </xf>
    <xf numFmtId="164" fontId="25" fillId="0" borderId="21" xfId="0" applyNumberFormat="1" applyFont="1" applyFill="1" applyBorder="1" applyAlignment="1" applyProtection="1">
      <alignment horizontal="left" vertical="center" wrapText="1" indent="1"/>
    </xf>
    <xf numFmtId="164" fontId="15" fillId="0" borderId="17" xfId="0" applyNumberFormat="1" applyFont="1" applyFill="1" applyBorder="1" applyAlignment="1" applyProtection="1">
      <alignment horizontal="left" vertical="center" wrapText="1" indent="1"/>
    </xf>
    <xf numFmtId="164" fontId="1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2"/>
    </xf>
    <xf numFmtId="164" fontId="10" fillId="0" borderId="23" xfId="0" applyNumberFormat="1" applyFont="1" applyFill="1" applyBorder="1" applyAlignment="1" applyProtection="1">
      <alignment horizontal="left" vertical="center" wrapText="1" indent="2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164" fontId="14" fillId="0" borderId="46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46" applyNumberFormat="1" applyFont="1" applyFill="1" applyBorder="1" applyAlignment="1" applyProtection="1">
      <alignment horizontal="left" vertical="center"/>
    </xf>
    <xf numFmtId="164" fontId="5" fillId="0" borderId="10" xfId="46" applyNumberFormat="1" applyFont="1" applyFill="1" applyBorder="1" applyAlignment="1" applyProtection="1">
      <alignment horizontal="left"/>
    </xf>
    <xf numFmtId="0" fontId="8" fillId="0" borderId="47" xfId="46" applyFont="1" applyFill="1" applyBorder="1" applyAlignment="1" applyProtection="1">
      <alignment horizontal="center" vertical="center" wrapText="1"/>
    </xf>
    <xf numFmtId="0" fontId="9" fillId="0" borderId="48" xfId="46" applyFont="1" applyFill="1" applyBorder="1" applyAlignment="1" applyProtection="1">
      <alignment horizontal="center" vertical="center" wrapText="1"/>
    </xf>
    <xf numFmtId="0" fontId="9" fillId="0" borderId="47" xfId="46" applyFont="1" applyFill="1" applyBorder="1" applyAlignment="1" applyProtection="1">
      <alignment horizontal="left" vertical="center" wrapText="1" indent="1"/>
    </xf>
    <xf numFmtId="0" fontId="12" fillId="0" borderId="49" xfId="0" applyFont="1" applyBorder="1" applyAlignment="1" applyProtection="1">
      <alignment horizontal="left" wrapText="1" indent="1"/>
    </xf>
    <xf numFmtId="0" fontId="12" fillId="0" borderId="42" xfId="0" applyFont="1" applyBorder="1" applyAlignment="1" applyProtection="1">
      <alignment horizontal="left" wrapText="1" indent="1"/>
    </xf>
    <xf numFmtId="0" fontId="12" fillId="0" borderId="50" xfId="0" applyFont="1" applyBorder="1" applyAlignment="1" applyProtection="1">
      <alignment horizontal="left" wrapText="1" indent="1"/>
    </xf>
    <xf numFmtId="0" fontId="13" fillId="0" borderId="47" xfId="0" applyFont="1" applyBorder="1" applyAlignment="1" applyProtection="1">
      <alignment horizontal="left" vertical="center" wrapText="1" indent="1"/>
    </xf>
    <xf numFmtId="0" fontId="12" fillId="0" borderId="50" xfId="0" applyFont="1" applyBorder="1" applyAlignment="1" applyProtection="1">
      <alignment wrapText="1"/>
    </xf>
    <xf numFmtId="0" fontId="13" fillId="0" borderId="47" xfId="0" applyFont="1" applyBorder="1" applyAlignment="1" applyProtection="1">
      <alignment wrapText="1"/>
    </xf>
    <xf numFmtId="0" fontId="13" fillId="0" borderId="51" xfId="0" applyFont="1" applyBorder="1" applyAlignment="1" applyProtection="1">
      <alignment wrapText="1"/>
    </xf>
    <xf numFmtId="0" fontId="9" fillId="0" borderId="47" xfId="46" applyFont="1" applyFill="1" applyBorder="1" applyAlignment="1" applyProtection="1">
      <alignment vertical="center" wrapText="1"/>
    </xf>
    <xf numFmtId="0" fontId="3" fillId="0" borderId="0" xfId="46" applyFont="1" applyFill="1" applyAlignment="1" applyProtection="1">
      <alignment horizontal="center"/>
    </xf>
    <xf numFmtId="164" fontId="8" fillId="0" borderId="52" xfId="0" applyNumberFormat="1" applyFont="1" applyFill="1" applyBorder="1" applyAlignment="1" applyProtection="1">
      <alignment horizontal="centerContinuous" vertical="center" wrapText="1"/>
    </xf>
    <xf numFmtId="164" fontId="8" fillId="0" borderId="52" xfId="0" applyNumberFormat="1" applyFont="1" applyFill="1" applyBorder="1" applyAlignment="1" applyProtection="1">
      <alignment horizontal="center" vertical="center" wrapText="1"/>
    </xf>
    <xf numFmtId="164" fontId="14" fillId="0" borderId="52" xfId="0" applyNumberFormat="1" applyFont="1" applyFill="1" applyBorder="1" applyAlignment="1" applyProtection="1">
      <alignment horizontal="center" vertical="center" wrapText="1"/>
    </xf>
    <xf numFmtId="164" fontId="8" fillId="0" borderId="53" xfId="0" applyNumberFormat="1" applyFont="1" applyFill="1" applyBorder="1" applyAlignment="1" applyProtection="1">
      <alignment horizontal="centerContinuous" vertical="center" wrapText="1"/>
    </xf>
    <xf numFmtId="164" fontId="19" fillId="0" borderId="46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center" vertical="center" wrapText="1"/>
    </xf>
    <xf numFmtId="164" fontId="8" fillId="0" borderId="54" xfId="0" applyNumberFormat="1" applyFont="1" applyFill="1" applyBorder="1" applyAlignment="1" applyProtection="1">
      <alignment horizontal="centerContinuous" vertical="center" wrapText="1"/>
    </xf>
    <xf numFmtId="164" fontId="8" fillId="0" borderId="46" xfId="0" applyNumberFormat="1" applyFont="1" applyFill="1" applyBorder="1" applyAlignment="1" applyProtection="1">
      <alignment horizontal="centerContinuous" vertical="center" wrapText="1"/>
    </xf>
    <xf numFmtId="164" fontId="8" fillId="0" borderId="0" xfId="0" applyNumberFormat="1" applyFont="1" applyFill="1" applyBorder="1" applyAlignment="1" applyProtection="1">
      <alignment horizontal="centerContinuous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1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6" xfId="0" applyNumberFormat="1" applyFont="1" applyFill="1" applyBorder="1" applyAlignment="1" applyProtection="1">
      <alignment horizontal="left" vertical="center" wrapText="1" indent="1"/>
    </xf>
    <xf numFmtId="164" fontId="1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2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164" fontId="6" fillId="0" borderId="44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right" vertical="center" wrapText="1" indent="1"/>
    </xf>
    <xf numFmtId="164" fontId="25" fillId="0" borderId="59" xfId="0" applyNumberFormat="1" applyFont="1" applyFill="1" applyBorder="1" applyAlignment="1" applyProtection="1">
      <alignment horizontal="righ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1" xfId="0" applyNumberFormat="1" applyFont="1" applyFill="1" applyBorder="1" applyAlignment="1" applyProtection="1">
      <alignment horizontal="left" vertical="center" wrapText="1" indent="1"/>
    </xf>
    <xf numFmtId="164" fontId="15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 indent="1"/>
    </xf>
    <xf numFmtId="164" fontId="1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9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164" fontId="23" fillId="0" borderId="46" xfId="0" applyNumberFormat="1" applyFont="1" applyFill="1" applyBorder="1" applyAlignment="1" applyProtection="1">
      <alignment horizontal="right" vertical="center" wrapText="1" indent="1"/>
    </xf>
    <xf numFmtId="0" fontId="12" fillId="0" borderId="38" xfId="0" applyFont="1" applyBorder="1" applyAlignment="1" applyProtection="1">
      <alignment horizontal="left" wrapText="1" indent="1"/>
    </xf>
    <xf numFmtId="3" fontId="14" fillId="0" borderId="46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26" xfId="0" applyNumberFormat="1" applyFont="1" applyFill="1" applyBorder="1" applyAlignment="1" applyProtection="1">
      <alignment horizontal="center" vertical="center" wrapText="1"/>
    </xf>
    <xf numFmtId="164" fontId="9" fillId="0" borderId="27" xfId="0" applyNumberFormat="1" applyFont="1" applyFill="1" applyBorder="1" applyAlignment="1" applyProtection="1">
      <alignment horizontal="center" vertical="center" wrapText="1"/>
    </xf>
    <xf numFmtId="164" fontId="9" fillId="0" borderId="60" xfId="0" applyNumberFormat="1" applyFont="1" applyFill="1" applyBorder="1" applyAlignment="1" applyProtection="1">
      <alignment horizontal="center" vertical="center" wrapText="1"/>
    </xf>
    <xf numFmtId="164" fontId="11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6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21" xfId="0" applyNumberFormat="1" applyFont="1" applyFill="1" applyBorder="1" applyAlignment="1" applyProtection="1">
      <alignment vertical="center" wrapText="1"/>
      <protection locked="0"/>
    </xf>
    <xf numFmtId="1" fontId="26" fillId="0" borderId="21" xfId="0" applyNumberFormat="1" applyFont="1" applyFill="1" applyBorder="1" applyAlignment="1" applyProtection="1">
      <alignment vertical="center" wrapText="1"/>
      <protection locked="0"/>
    </xf>
    <xf numFmtId="164" fontId="26" fillId="0" borderId="22" xfId="0" applyNumberFormat="1" applyFont="1" applyFill="1" applyBorder="1" applyAlignment="1" applyProtection="1">
      <alignment vertical="center" wrapText="1"/>
    </xf>
    <xf numFmtId="164" fontId="26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24" xfId="0" applyNumberFormat="1" applyFont="1" applyFill="1" applyBorder="1" applyAlignment="1" applyProtection="1">
      <alignment vertical="center" wrapText="1"/>
      <protection locked="0"/>
    </xf>
    <xf numFmtId="164" fontId="26" fillId="0" borderId="25" xfId="0" applyNumberFormat="1" applyFont="1" applyFill="1" applyBorder="1" applyAlignment="1" applyProtection="1">
      <alignment vertical="center" wrapText="1"/>
    </xf>
    <xf numFmtId="164" fontId="8" fillId="0" borderId="12" xfId="0" applyNumberFormat="1" applyFont="1" applyFill="1" applyBorder="1" applyAlignment="1" applyProtection="1">
      <alignment vertical="center" wrapText="1"/>
    </xf>
    <xf numFmtId="164" fontId="8" fillId="18" borderId="1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23" fillId="0" borderId="14" xfId="0" applyFont="1" applyFill="1" applyBorder="1" applyAlignment="1" applyProtection="1">
      <alignment vertical="center"/>
    </xf>
    <xf numFmtId="0" fontId="23" fillId="0" borderId="15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49" fontId="15" fillId="0" borderId="28" xfId="0" applyNumberFormat="1" applyFont="1" applyFill="1" applyBorder="1" applyAlignment="1" applyProtection="1">
      <alignment vertical="center"/>
    </xf>
    <xf numFmtId="49" fontId="25" fillId="0" borderId="20" xfId="0" quotePrefix="1" applyNumberFormat="1" applyFont="1" applyFill="1" applyBorder="1" applyAlignment="1" applyProtection="1">
      <alignment horizontal="left" vertical="center" indent="1"/>
    </xf>
    <xf numFmtId="49" fontId="15" fillId="0" borderId="20" xfId="0" applyNumberFormat="1" applyFont="1" applyFill="1" applyBorder="1" applyAlignment="1" applyProtection="1">
      <alignment vertical="center"/>
    </xf>
    <xf numFmtId="49" fontId="15" fillId="0" borderId="23" xfId="0" applyNumberFormat="1" applyFont="1" applyFill="1" applyBorder="1" applyAlignment="1" applyProtection="1">
      <alignment vertical="center"/>
      <protection locked="0"/>
    </xf>
    <xf numFmtId="49" fontId="23" fillId="0" borderId="11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165" fontId="23" fillId="0" borderId="15" xfId="0" applyNumberFormat="1" applyFont="1" applyFill="1" applyBorder="1" applyAlignment="1" applyProtection="1">
      <alignment horizontal="center" vertical="center"/>
    </xf>
    <xf numFmtId="165" fontId="23" fillId="0" borderId="16" xfId="0" applyNumberFormat="1" applyFont="1" applyFill="1" applyBorder="1" applyAlignment="1" applyProtection="1">
      <alignment horizontal="center" vertical="center"/>
    </xf>
    <xf numFmtId="49" fontId="15" fillId="0" borderId="20" xfId="0" applyNumberFormat="1" applyFont="1" applyFill="1" applyBorder="1" applyAlignment="1" applyProtection="1">
      <alignment horizontal="left" vertical="center"/>
    </xf>
    <xf numFmtId="49" fontId="15" fillId="0" borderId="20" xfId="0" applyNumberFormat="1" applyFont="1" applyFill="1" applyBorder="1" applyAlignment="1" applyProtection="1">
      <alignment vertical="center"/>
      <protection locked="0"/>
    </xf>
    <xf numFmtId="0" fontId="46" fillId="0" borderId="0" xfId="45" applyAlignment="1">
      <alignment wrapText="1"/>
    </xf>
    <xf numFmtId="0" fontId="46" fillId="0" borderId="0" xfId="45"/>
    <xf numFmtId="0" fontId="49" fillId="0" borderId="28" xfId="45" applyFont="1" applyFill="1" applyBorder="1" applyAlignment="1">
      <alignment horizontal="center" vertical="center" wrapText="1"/>
    </xf>
    <xf numFmtId="0" fontId="49" fillId="0" borderId="29" xfId="45" applyFont="1" applyFill="1" applyBorder="1" applyAlignment="1">
      <alignment horizontal="center" vertical="center"/>
    </xf>
    <xf numFmtId="0" fontId="52" fillId="0" borderId="0" xfId="45" applyFont="1" applyBorder="1" applyAlignment="1">
      <alignment wrapText="1"/>
    </xf>
    <xf numFmtId="3" fontId="51" fillId="0" borderId="0" xfId="45" applyNumberFormat="1" applyFont="1" applyBorder="1" applyAlignment="1">
      <alignment horizontal="right"/>
    </xf>
    <xf numFmtId="0" fontId="49" fillId="0" borderId="0" xfId="45" applyFont="1"/>
    <xf numFmtId="0" fontId="46" fillId="0" borderId="20" xfId="45" applyFont="1" applyBorder="1" applyAlignment="1">
      <alignment wrapText="1"/>
    </xf>
    <xf numFmtId="3" fontId="46" fillId="0" borderId="21" xfId="45" applyNumberFormat="1" applyFont="1" applyBorder="1" applyAlignment="1">
      <alignment horizontal="center"/>
    </xf>
    <xf numFmtId="3" fontId="46" fillId="0" borderId="21" xfId="45" applyNumberFormat="1" applyFont="1" applyFill="1" applyBorder="1" applyAlignment="1">
      <alignment horizontal="right"/>
    </xf>
    <xf numFmtId="0" fontId="46" fillId="0" borderId="23" xfId="45" applyFont="1" applyBorder="1" applyAlignment="1">
      <alignment wrapText="1"/>
    </xf>
    <xf numFmtId="3" fontId="46" fillId="0" borderId="24" xfId="45" applyNumberFormat="1" applyFont="1" applyBorder="1" applyAlignment="1">
      <alignment horizontal="center"/>
    </xf>
    <xf numFmtId="3" fontId="46" fillId="0" borderId="24" xfId="45" applyNumberFormat="1" applyFont="1" applyFill="1" applyBorder="1" applyAlignment="1">
      <alignment horizontal="right"/>
    </xf>
    <xf numFmtId="0" fontId="53" fillId="0" borderId="20" xfId="45" applyFont="1" applyFill="1" applyBorder="1" applyAlignment="1">
      <alignment wrapText="1"/>
    </xf>
    <xf numFmtId="3" fontId="53" fillId="0" borderId="21" xfId="45" applyNumberFormat="1" applyFont="1" applyFill="1" applyBorder="1" applyAlignment="1">
      <alignment horizontal="center" vertical="center"/>
    </xf>
    <xf numFmtId="0" fontId="52" fillId="0" borderId="61" xfId="45" applyFont="1" applyBorder="1" applyAlignment="1">
      <alignment shrinkToFit="1"/>
    </xf>
    <xf numFmtId="0" fontId="54" fillId="0" borderId="0" xfId="0" applyFont="1" applyAlignment="1">
      <alignment horizontal="center" wrapText="1"/>
    </xf>
    <xf numFmtId="164" fontId="27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12" fillId="0" borderId="55" xfId="0" applyFont="1" applyFill="1" applyBorder="1" applyAlignment="1" applyProtection="1">
      <alignment horizontal="left" vertical="center" wrapText="1" indent="1"/>
    </xf>
    <xf numFmtId="164" fontId="1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0" applyFont="1" applyFill="1" applyBorder="1" applyAlignment="1" applyProtection="1">
      <alignment horizontal="left" vertical="center" wrapText="1" indent="1"/>
    </xf>
    <xf numFmtId="0" fontId="12" fillId="0" borderId="31" xfId="0" applyFont="1" applyFill="1" applyBorder="1" applyAlignment="1" applyProtection="1">
      <alignment horizontal="left" vertical="center" wrapText="1" indent="8"/>
    </xf>
    <xf numFmtId="0" fontId="15" fillId="0" borderId="18" xfId="0" applyFont="1" applyFill="1" applyBorder="1" applyAlignment="1" applyProtection="1">
      <alignment vertical="center" wrapText="1"/>
      <protection locked="0"/>
    </xf>
    <xf numFmtId="0" fontId="15" fillId="0" borderId="21" xfId="0" applyFont="1" applyFill="1" applyBorder="1" applyAlignment="1" applyProtection="1">
      <alignment vertical="center" wrapText="1"/>
      <protection locked="0"/>
    </xf>
    <xf numFmtId="0" fontId="23" fillId="0" borderId="27" xfId="0" applyFont="1" applyFill="1" applyBorder="1" applyAlignment="1" applyProtection="1">
      <alignment vertical="center" wrapText="1"/>
    </xf>
    <xf numFmtId="164" fontId="14" fillId="0" borderId="27" xfId="0" applyNumberFormat="1" applyFont="1" applyFill="1" applyBorder="1" applyAlignment="1" applyProtection="1">
      <alignment vertical="center" wrapText="1"/>
    </xf>
    <xf numFmtId="164" fontId="14" fillId="0" borderId="60" xfId="0" applyNumberFormat="1" applyFont="1" applyFill="1" applyBorder="1" applyAlignment="1" applyProtection="1">
      <alignment vertical="center" wrapText="1"/>
    </xf>
    <xf numFmtId="164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2" xfId="0" applyNumberFormat="1" applyFont="1" applyFill="1" applyBorder="1" applyAlignment="1" applyProtection="1">
      <alignment horizontal="center" vertical="center" wrapText="1"/>
    </xf>
    <xf numFmtId="164" fontId="10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5" xfId="0" applyNumberFormat="1" applyFont="1" applyFill="1" applyBorder="1" applyAlignment="1" applyProtection="1">
      <alignment horizontal="center" vertical="center" wrapText="1"/>
    </xf>
    <xf numFmtId="164" fontId="9" fillId="18" borderId="12" xfId="0" applyNumberFormat="1" applyFont="1" applyFill="1" applyBorder="1" applyAlignment="1" applyProtection="1">
      <alignment horizontal="center" vertical="center" wrapText="1"/>
    </xf>
    <xf numFmtId="3" fontId="15" fillId="0" borderId="29" xfId="0" applyNumberFormat="1" applyFont="1" applyFill="1" applyBorder="1" applyAlignment="1" applyProtection="1">
      <alignment horizontal="center" vertical="center"/>
      <protection locked="0"/>
    </xf>
    <xf numFmtId="3" fontId="15" fillId="0" borderId="30" xfId="0" applyNumberFormat="1" applyFont="1" applyFill="1" applyBorder="1" applyAlignment="1" applyProtection="1">
      <alignment horizontal="center" vertical="center"/>
    </xf>
    <xf numFmtId="165" fontId="25" fillId="0" borderId="21" xfId="0" applyNumberFormat="1" applyFont="1" applyFill="1" applyBorder="1" applyAlignment="1" applyProtection="1">
      <alignment horizontal="center" vertical="center"/>
      <protection locked="0"/>
    </xf>
    <xf numFmtId="165" fontId="25" fillId="0" borderId="22" xfId="0" applyNumberFormat="1" applyFont="1" applyFill="1" applyBorder="1" applyAlignment="1" applyProtection="1">
      <alignment horizontal="center" vertical="center"/>
    </xf>
    <xf numFmtId="3" fontId="15" fillId="0" borderId="21" xfId="0" applyNumberFormat="1" applyFont="1" applyFill="1" applyBorder="1" applyAlignment="1" applyProtection="1">
      <alignment horizontal="center" vertical="center"/>
      <protection locked="0"/>
    </xf>
    <xf numFmtId="3" fontId="15" fillId="0" borderId="22" xfId="0" applyNumberFormat="1" applyFont="1" applyFill="1" applyBorder="1" applyAlignment="1" applyProtection="1">
      <alignment horizontal="center" vertical="center"/>
    </xf>
    <xf numFmtId="3" fontId="15" fillId="0" borderId="24" xfId="0" applyNumberFormat="1" applyFont="1" applyFill="1" applyBorder="1" applyAlignment="1" applyProtection="1">
      <alignment horizontal="center" vertical="center"/>
      <protection locked="0"/>
    </xf>
    <xf numFmtId="3" fontId="15" fillId="0" borderId="12" xfId="0" applyNumberFormat="1" applyFont="1" applyFill="1" applyBorder="1" applyAlignment="1" applyProtection="1">
      <alignment horizontal="center" vertical="center"/>
    </xf>
    <xf numFmtId="3" fontId="15" fillId="0" borderId="13" xfId="0" applyNumberFormat="1" applyFont="1" applyFill="1" applyBorder="1" applyAlignment="1" applyProtection="1">
      <alignment horizontal="center" vertical="center"/>
    </xf>
    <xf numFmtId="0" fontId="49" fillId="0" borderId="62" xfId="45" applyFont="1" applyFill="1" applyBorder="1" applyAlignment="1">
      <alignment horizontal="center" vertical="center"/>
    </xf>
    <xf numFmtId="0" fontId="49" fillId="0" borderId="17" xfId="45" applyFont="1" applyFill="1" applyBorder="1" applyAlignment="1">
      <alignment horizontal="center" vertical="center" wrapText="1"/>
    </xf>
    <xf numFmtId="0" fontId="49" fillId="0" borderId="18" xfId="45" applyFont="1" applyFill="1" applyBorder="1" applyAlignment="1">
      <alignment horizontal="center" vertical="center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horizontal="center" wrapText="1"/>
    </xf>
    <xf numFmtId="0" fontId="13" fillId="0" borderId="13" xfId="0" applyFont="1" applyBorder="1" applyAlignment="1" applyProtection="1">
      <alignment horizontal="center" vertical="center" wrapText="1"/>
    </xf>
    <xf numFmtId="3" fontId="9" fillId="0" borderId="13" xfId="46" applyNumberFormat="1" applyFont="1" applyFill="1" applyBorder="1" applyAlignment="1" applyProtection="1">
      <alignment horizontal="right" vertical="center" wrapText="1" indent="1"/>
    </xf>
    <xf numFmtId="0" fontId="25" fillId="0" borderId="59" xfId="0" applyNumberFormat="1" applyFont="1" applyFill="1" applyBorder="1" applyAlignment="1" applyProtection="1">
      <alignment horizontal="right" vertical="center" wrapText="1" indent="1"/>
    </xf>
    <xf numFmtId="164" fontId="14" fillId="0" borderId="39" xfId="0" applyNumberFormat="1" applyFont="1" applyFill="1" applyBorder="1" applyAlignment="1" applyProtection="1">
      <alignment horizontal="right" vertical="center" wrapText="1" indent="1"/>
    </xf>
    <xf numFmtId="164" fontId="10" fillId="0" borderId="29" xfId="4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4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4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3" xfId="0" applyNumberFormat="1" applyFont="1" applyFill="1" applyBorder="1" applyAlignment="1" applyProtection="1">
      <alignment horizontal="right" vertical="center" wrapText="1" indent="1"/>
    </xf>
    <xf numFmtId="0" fontId="53" fillId="0" borderId="20" xfId="45" applyFont="1" applyBorder="1" applyAlignment="1">
      <alignment wrapText="1"/>
    </xf>
    <xf numFmtId="0" fontId="53" fillId="0" borderId="21" xfId="45" applyFont="1" applyBorder="1" applyAlignment="1">
      <alignment horizontal="center" vertical="center"/>
    </xf>
    <xf numFmtId="0" fontId="53" fillId="0" borderId="22" xfId="45" applyFont="1" applyBorder="1" applyAlignment="1">
      <alignment horizontal="center" vertical="center"/>
    </xf>
    <xf numFmtId="0" fontId="55" fillId="0" borderId="61" xfId="45" applyFont="1" applyBorder="1" applyAlignment="1">
      <alignment shrinkToFit="1"/>
    </xf>
    <xf numFmtId="3" fontId="55" fillId="0" borderId="61" xfId="45" applyNumberFormat="1" applyFont="1" applyBorder="1" applyAlignment="1">
      <alignment horizontal="center" vertical="center"/>
    </xf>
    <xf numFmtId="3" fontId="55" fillId="0" borderId="76" xfId="45" applyNumberFormat="1" applyFont="1" applyBorder="1" applyAlignment="1">
      <alignment horizontal="center" vertical="center"/>
    </xf>
    <xf numFmtId="3" fontId="55" fillId="0" borderId="61" xfId="45" applyNumberFormat="1" applyFont="1" applyBorder="1" applyAlignment="1">
      <alignment horizontal="center"/>
    </xf>
    <xf numFmtId="3" fontId="55" fillId="0" borderId="61" xfId="45" applyNumberFormat="1" applyFont="1" applyBorder="1" applyAlignment="1">
      <alignment horizontal="right"/>
    </xf>
    <xf numFmtId="0" fontId="45" fillId="0" borderId="77" xfId="0" applyFont="1" applyBorder="1"/>
    <xf numFmtId="0" fontId="45" fillId="0" borderId="78" xfId="0" applyFont="1" applyBorder="1" applyAlignment="1">
      <alignment horizontal="center"/>
    </xf>
    <xf numFmtId="1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0" xfId="46" applyNumberFormat="1" applyFont="1" applyFill="1" applyBorder="1" applyAlignment="1" applyProtection="1">
      <alignment horizontal="left" vertical="center"/>
    </xf>
    <xf numFmtId="164" fontId="4" fillId="0" borderId="0" xfId="46" applyNumberFormat="1" applyFont="1" applyFill="1" applyBorder="1" applyAlignment="1" applyProtection="1">
      <alignment horizontal="center" vertical="center"/>
    </xf>
    <xf numFmtId="164" fontId="5" fillId="0" borderId="10" xfId="46" applyNumberFormat="1" applyFont="1" applyFill="1" applyBorder="1" applyAlignment="1" applyProtection="1">
      <alignment horizontal="left"/>
    </xf>
    <xf numFmtId="0" fontId="18" fillId="0" borderId="0" xfId="46" applyFont="1" applyFill="1" applyAlignment="1" applyProtection="1">
      <alignment horizontal="center"/>
    </xf>
    <xf numFmtId="164" fontId="23" fillId="0" borderId="63" xfId="0" applyNumberFormat="1" applyFont="1" applyFill="1" applyBorder="1" applyAlignment="1" applyProtection="1">
      <alignment horizontal="center" vertical="center" wrapText="1"/>
    </xf>
    <xf numFmtId="164" fontId="23" fillId="0" borderId="64" xfId="0" applyNumberFormat="1" applyFont="1" applyFill="1" applyBorder="1" applyAlignment="1" applyProtection="1">
      <alignment horizontal="center" vertical="center" wrapText="1"/>
    </xf>
    <xf numFmtId="164" fontId="44" fillId="0" borderId="65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textRotation="180" wrapText="1"/>
    </xf>
    <xf numFmtId="164" fontId="23" fillId="0" borderId="66" xfId="0" applyNumberFormat="1" applyFont="1" applyFill="1" applyBorder="1" applyAlignment="1" applyProtection="1">
      <alignment horizontal="center" vertical="center" wrapText="1"/>
    </xf>
    <xf numFmtId="164" fontId="23" fillId="0" borderId="67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64" fontId="47" fillId="0" borderId="0" xfId="0" applyNumberFormat="1" applyFont="1" applyFill="1" applyAlignment="1">
      <alignment vertical="center" wrapText="1"/>
    </xf>
    <xf numFmtId="0" fontId="47" fillId="0" borderId="0" xfId="0" applyFont="1" applyAlignment="1">
      <alignment vertical="center" wrapText="1"/>
    </xf>
    <xf numFmtId="0" fontId="15" fillId="0" borderId="73" xfId="0" applyFont="1" applyFill="1" applyBorder="1" applyAlignment="1" applyProtection="1">
      <alignment horizontal="left" indent="1"/>
      <protection locked="0"/>
    </xf>
    <xf numFmtId="0" fontId="15" fillId="0" borderId="74" xfId="0" applyFont="1" applyFill="1" applyBorder="1" applyAlignment="1" applyProtection="1">
      <alignment horizontal="left" indent="1"/>
      <protection locked="0"/>
    </xf>
    <xf numFmtId="0" fontId="15" fillId="0" borderId="58" xfId="0" applyFont="1" applyFill="1" applyBorder="1" applyAlignment="1" applyProtection="1">
      <alignment horizontal="left" indent="1"/>
      <protection locked="0"/>
    </xf>
    <xf numFmtId="0" fontId="47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center" vertical="center" wrapText="1"/>
    </xf>
    <xf numFmtId="0" fontId="23" fillId="0" borderId="54" xfId="0" applyFont="1" applyFill="1" applyBorder="1" applyAlignment="1" applyProtection="1">
      <alignment horizontal="left" indent="1"/>
    </xf>
    <xf numFmtId="0" fontId="23" fillId="0" borderId="53" xfId="0" applyFont="1" applyFill="1" applyBorder="1" applyAlignment="1" applyProtection="1">
      <alignment horizontal="left" indent="1"/>
    </xf>
    <xf numFmtId="0" fontId="23" fillId="0" borderId="52" xfId="0" applyFont="1" applyFill="1" applyBorder="1" applyAlignment="1" applyProtection="1">
      <alignment horizontal="left" indent="1"/>
    </xf>
    <xf numFmtId="0" fontId="15" fillId="0" borderId="29" xfId="0" applyFont="1" applyFill="1" applyBorder="1" applyAlignment="1" applyProtection="1">
      <alignment horizontal="right" indent="1"/>
      <protection locked="0"/>
    </xf>
    <xf numFmtId="0" fontId="15" fillId="0" borderId="30" xfId="0" applyFont="1" applyFill="1" applyBorder="1" applyAlignment="1" applyProtection="1">
      <alignment horizontal="right" indent="1"/>
      <protection locked="0"/>
    </xf>
    <xf numFmtId="0" fontId="15" fillId="0" borderId="24" xfId="0" applyFont="1" applyFill="1" applyBorder="1" applyAlignment="1" applyProtection="1">
      <alignment horizontal="right" indent="1"/>
      <protection locked="0"/>
    </xf>
    <xf numFmtId="0" fontId="15" fillId="0" borderId="25" xfId="0" applyFont="1" applyFill="1" applyBorder="1" applyAlignment="1" applyProtection="1">
      <alignment horizontal="right" indent="1"/>
      <protection locked="0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14" fillId="0" borderId="12" xfId="0" applyFont="1" applyFill="1" applyBorder="1" applyAlignment="1" applyProtection="1">
      <alignment horizontal="right" indent="1"/>
    </xf>
    <xf numFmtId="0" fontId="14" fillId="0" borderId="13" xfId="0" applyFont="1" applyFill="1" applyBorder="1" applyAlignment="1" applyProtection="1">
      <alignment horizontal="right" indent="1"/>
    </xf>
    <xf numFmtId="0" fontId="23" fillId="0" borderId="15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68" xfId="0" applyFont="1" applyFill="1" applyBorder="1" applyAlignment="1" applyProtection="1">
      <alignment horizontal="center"/>
    </xf>
    <xf numFmtId="0" fontId="23" fillId="0" borderId="65" xfId="0" applyFont="1" applyFill="1" applyBorder="1" applyAlignment="1" applyProtection="1">
      <alignment horizontal="center"/>
    </xf>
    <xf numFmtId="0" fontId="23" fillId="0" borderId="69" xfId="0" applyFont="1" applyFill="1" applyBorder="1" applyAlignment="1" applyProtection="1">
      <alignment horizontal="center"/>
    </xf>
    <xf numFmtId="0" fontId="15" fillId="0" borderId="70" xfId="0" applyFont="1" applyFill="1" applyBorder="1" applyAlignment="1" applyProtection="1">
      <alignment horizontal="left" indent="1"/>
      <protection locked="0"/>
    </xf>
    <xf numFmtId="0" fontId="15" fillId="0" borderId="71" xfId="0" applyFont="1" applyFill="1" applyBorder="1" applyAlignment="1" applyProtection="1">
      <alignment horizontal="left" indent="1"/>
      <protection locked="0"/>
    </xf>
    <xf numFmtId="0" fontId="15" fillId="0" borderId="72" xfId="0" applyFont="1" applyFill="1" applyBorder="1" applyAlignment="1" applyProtection="1">
      <alignment horizontal="left" indent="1"/>
      <protection locked="0"/>
    </xf>
    <xf numFmtId="0" fontId="49" fillId="0" borderId="62" xfId="45" applyFont="1" applyFill="1" applyBorder="1" applyAlignment="1">
      <alignment horizontal="center" vertical="center"/>
    </xf>
    <xf numFmtId="0" fontId="49" fillId="0" borderId="71" xfId="45" applyFont="1" applyFill="1" applyBorder="1" applyAlignment="1">
      <alignment horizontal="center" vertical="center"/>
    </xf>
    <xf numFmtId="0" fontId="49" fillId="0" borderId="72" xfId="45" applyFont="1" applyFill="1" applyBorder="1" applyAlignment="1">
      <alignment horizontal="center" vertical="center"/>
    </xf>
    <xf numFmtId="0" fontId="49" fillId="0" borderId="75" xfId="45" applyFont="1" applyFill="1" applyBorder="1" applyAlignment="1">
      <alignment horizontal="center" vertical="center"/>
    </xf>
    <xf numFmtId="0" fontId="46" fillId="0" borderId="0" xfId="45" applyFont="1" applyAlignment="1">
      <alignment horizontal="right"/>
    </xf>
    <xf numFmtId="0" fontId="48" fillId="0" borderId="0" xfId="45" applyFont="1" applyAlignment="1">
      <alignment horizontal="center"/>
    </xf>
    <xf numFmtId="0" fontId="49" fillId="0" borderId="0" xfId="45" applyFont="1" applyAlignment="1">
      <alignment horizontal="center"/>
    </xf>
    <xf numFmtId="0" fontId="50" fillId="0" borderId="0" xfId="45" applyFont="1" applyAlignment="1">
      <alignment horizontal="center"/>
    </xf>
    <xf numFmtId="0" fontId="0" fillId="0" borderId="7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5" fillId="0" borderId="65" xfId="0" applyFont="1" applyFill="1" applyBorder="1" applyAlignment="1">
      <alignment horizontal="justify" vertical="center" wrapText="1"/>
    </xf>
    <xf numFmtId="0" fontId="54" fillId="0" borderId="0" xfId="0" applyFont="1" applyAlignment="1">
      <alignment horizontal="center" wrapText="1"/>
    </xf>
    <xf numFmtId="0" fontId="0" fillId="0" borderId="0" xfId="0" applyFill="1" applyAlignment="1">
      <alignment horizontal="center" vertical="center" wrapText="1"/>
    </xf>
  </cellXfs>
  <cellStyles count="51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 2" xfId="26"/>
    <cellStyle name="Figyelmeztetés" xfId="27"/>
    <cellStyle name="Hiperhivatkozás" xfId="2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Már látott hiperhivatkozás" xfId="40"/>
    <cellStyle name="Normál" xfId="0" builtinId="0"/>
    <cellStyle name="Normál 11" xfId="41"/>
    <cellStyle name="Normál 2" xfId="42"/>
    <cellStyle name="Normál 2 2" xfId="43"/>
    <cellStyle name="Normál 8" xfId="44"/>
    <cellStyle name="Normál_2007. év költségvetés terv 1.mellékletek" xfId="45"/>
    <cellStyle name="Normál_KVRENMUNKA" xfId="46"/>
    <cellStyle name="Összesen" xfId="47"/>
    <cellStyle name="Rossz" xfId="48"/>
    <cellStyle name="Semleges" xfId="49"/>
    <cellStyle name="Számítás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6"/>
  <sheetViews>
    <sheetView view="pageLayout" topLeftCell="A76" zoomScaleNormal="120" zoomScaleSheetLayoutView="100" workbookViewId="0">
      <selection activeCell="G93" sqref="G93"/>
    </sheetView>
  </sheetViews>
  <sheetFormatPr defaultRowHeight="15.75" x14ac:dyDescent="0.25"/>
  <cols>
    <col min="1" max="1" width="9.5" style="74" customWidth="1"/>
    <col min="2" max="2" width="63.5" style="74" customWidth="1"/>
    <col min="3" max="3" width="11.1640625" style="74" customWidth="1"/>
    <col min="4" max="4" width="11.6640625" style="74" customWidth="1"/>
    <col min="5" max="5" width="12.6640625" style="75" customWidth="1"/>
    <col min="6" max="6" width="9" style="1" customWidth="1"/>
    <col min="7" max="16384" width="9.33203125" style="1"/>
  </cols>
  <sheetData>
    <row r="1" spans="1:5" ht="15.95" customHeight="1" x14ac:dyDescent="0.25">
      <c r="A1" s="292" t="s">
        <v>0</v>
      </c>
      <c r="B1" s="292"/>
      <c r="C1" s="292"/>
      <c r="D1" s="292"/>
      <c r="E1" s="292"/>
    </row>
    <row r="2" spans="1:5" ht="15.95" customHeight="1" thickBot="1" x14ac:dyDescent="0.3">
      <c r="A2" s="291" t="s">
        <v>1</v>
      </c>
      <c r="B2" s="291"/>
      <c r="C2" s="136"/>
      <c r="D2" s="136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5" t="s">
        <v>5</v>
      </c>
      <c r="D3" s="5" t="s">
        <v>283</v>
      </c>
      <c r="E3" s="5" t="s">
        <v>305</v>
      </c>
    </row>
    <row r="4" spans="1:5" s="9" customFormat="1" ht="12" customHeight="1" thickBot="1" x14ac:dyDescent="0.25">
      <c r="A4" s="6">
        <v>1</v>
      </c>
      <c r="B4" s="7">
        <v>2</v>
      </c>
      <c r="C4" s="8">
        <v>3</v>
      </c>
      <c r="D4" s="8"/>
      <c r="E4" s="8"/>
    </row>
    <row r="5" spans="1:5" s="13" customFormat="1" ht="12" customHeight="1" thickBot="1" x14ac:dyDescent="0.25">
      <c r="A5" s="10" t="s">
        <v>6</v>
      </c>
      <c r="B5" s="11" t="s">
        <v>7</v>
      </c>
      <c r="C5" s="12">
        <v>8761</v>
      </c>
      <c r="D5" s="41">
        <v>9049</v>
      </c>
      <c r="E5" s="41">
        <v>9049</v>
      </c>
    </row>
    <row r="6" spans="1:5" s="13" customFormat="1" ht="12" customHeight="1" x14ac:dyDescent="0.2">
      <c r="A6" s="14" t="s">
        <v>8</v>
      </c>
      <c r="B6" s="15" t="s">
        <v>9</v>
      </c>
      <c r="C6" s="16">
        <v>7536</v>
      </c>
      <c r="D6" s="269">
        <v>7536</v>
      </c>
      <c r="E6" s="269">
        <v>7536</v>
      </c>
    </row>
    <row r="7" spans="1:5" s="13" customFormat="1" ht="12" customHeight="1" x14ac:dyDescent="0.2">
      <c r="A7" s="17" t="s">
        <v>10</v>
      </c>
      <c r="B7" s="18" t="s">
        <v>11</v>
      </c>
      <c r="C7" s="19"/>
      <c r="D7" s="270"/>
      <c r="E7" s="270"/>
    </row>
    <row r="8" spans="1:5" s="13" customFormat="1" ht="12" customHeight="1" x14ac:dyDescent="0.2">
      <c r="A8" s="17" t="s">
        <v>12</v>
      </c>
      <c r="B8" s="18" t="s">
        <v>13</v>
      </c>
      <c r="C8" s="19">
        <v>1000</v>
      </c>
      <c r="D8" s="270">
        <v>828</v>
      </c>
      <c r="E8" s="270">
        <v>828</v>
      </c>
    </row>
    <row r="9" spans="1:5" s="13" customFormat="1" ht="12" customHeight="1" x14ac:dyDescent="0.2">
      <c r="A9" s="17" t="s">
        <v>14</v>
      </c>
      <c r="B9" s="18" t="s">
        <v>15</v>
      </c>
      <c r="C9" s="19">
        <v>215</v>
      </c>
      <c r="D9" s="270">
        <v>215</v>
      </c>
      <c r="E9" s="270">
        <v>215</v>
      </c>
    </row>
    <row r="10" spans="1:5" s="13" customFormat="1" ht="12" customHeight="1" x14ac:dyDescent="0.2">
      <c r="A10" s="17" t="s">
        <v>16</v>
      </c>
      <c r="B10" s="18" t="s">
        <v>17</v>
      </c>
      <c r="C10" s="19">
        <v>10</v>
      </c>
      <c r="D10" s="270">
        <v>10</v>
      </c>
      <c r="E10" s="270">
        <v>10</v>
      </c>
    </row>
    <row r="11" spans="1:5" s="13" customFormat="1" ht="12" customHeight="1" thickBot="1" x14ac:dyDescent="0.25">
      <c r="A11" s="20" t="s">
        <v>18</v>
      </c>
      <c r="B11" s="21" t="s">
        <v>19</v>
      </c>
      <c r="C11" s="19"/>
      <c r="D11" s="271">
        <v>460</v>
      </c>
      <c r="E11" s="271">
        <v>460</v>
      </c>
    </row>
    <row r="12" spans="1:5" s="13" customFormat="1" ht="12" customHeight="1" thickBot="1" x14ac:dyDescent="0.25">
      <c r="A12" s="10" t="s">
        <v>20</v>
      </c>
      <c r="B12" s="22" t="s">
        <v>21</v>
      </c>
      <c r="C12" s="12">
        <v>2038</v>
      </c>
      <c r="D12" s="272">
        <v>4252</v>
      </c>
      <c r="E12" s="272">
        <v>4251</v>
      </c>
    </row>
    <row r="13" spans="1:5" s="13" customFormat="1" ht="12" customHeight="1" x14ac:dyDescent="0.2">
      <c r="A13" s="14" t="s">
        <v>22</v>
      </c>
      <c r="B13" s="15" t="s">
        <v>23</v>
      </c>
      <c r="C13" s="16"/>
      <c r="D13" s="269"/>
      <c r="E13" s="269"/>
    </row>
    <row r="14" spans="1:5" s="13" customFormat="1" ht="12" customHeight="1" x14ac:dyDescent="0.2">
      <c r="A14" s="17" t="s">
        <v>24</v>
      </c>
      <c r="B14" s="18" t="s">
        <v>25</v>
      </c>
      <c r="C14" s="19"/>
      <c r="D14" s="270"/>
      <c r="E14" s="270"/>
    </row>
    <row r="15" spans="1:5" s="13" customFormat="1" ht="12" customHeight="1" x14ac:dyDescent="0.2">
      <c r="A15" s="17" t="s">
        <v>26</v>
      </c>
      <c r="B15" s="18" t="s">
        <v>27</v>
      </c>
      <c r="C15" s="19"/>
      <c r="D15" s="270"/>
      <c r="E15" s="270"/>
    </row>
    <row r="16" spans="1:5" s="13" customFormat="1" ht="12" customHeight="1" x14ac:dyDescent="0.2">
      <c r="A16" s="17" t="s">
        <v>28</v>
      </c>
      <c r="B16" s="18" t="s">
        <v>29</v>
      </c>
      <c r="C16" s="19"/>
      <c r="D16" s="270"/>
      <c r="E16" s="270"/>
    </row>
    <row r="17" spans="1:8" s="13" customFormat="1" ht="12" customHeight="1" x14ac:dyDescent="0.2">
      <c r="A17" s="17" t="s">
        <v>30</v>
      </c>
      <c r="B17" s="18" t="s">
        <v>31</v>
      </c>
      <c r="C17" s="19">
        <v>2038</v>
      </c>
      <c r="D17" s="270">
        <v>4252</v>
      </c>
      <c r="E17" s="270">
        <v>4251</v>
      </c>
    </row>
    <row r="18" spans="1:8" s="13" customFormat="1" ht="12" customHeight="1" thickBot="1" x14ac:dyDescent="0.25">
      <c r="A18" s="20" t="s">
        <v>32</v>
      </c>
      <c r="B18" s="21" t="s">
        <v>33</v>
      </c>
      <c r="C18" s="23"/>
      <c r="D18" s="271"/>
      <c r="E18" s="271"/>
    </row>
    <row r="19" spans="1:8" s="13" customFormat="1" ht="18" customHeight="1" thickBot="1" x14ac:dyDescent="0.25">
      <c r="A19" s="10" t="s">
        <v>34</v>
      </c>
      <c r="B19" s="11" t="s">
        <v>35</v>
      </c>
      <c r="C19" s="12"/>
      <c r="D19" s="41">
        <v>12388</v>
      </c>
      <c r="E19" s="41">
        <v>12388</v>
      </c>
    </row>
    <row r="20" spans="1:8" s="13" customFormat="1" ht="12" customHeight="1" x14ac:dyDescent="0.2">
      <c r="A20" s="14" t="s">
        <v>36</v>
      </c>
      <c r="B20" s="15" t="s">
        <v>37</v>
      </c>
      <c r="C20" s="16"/>
      <c r="D20" s="269">
        <v>12388</v>
      </c>
      <c r="E20" s="269">
        <v>12388</v>
      </c>
    </row>
    <row r="21" spans="1:8" s="13" customFormat="1" ht="12" customHeight="1" x14ac:dyDescent="0.2">
      <c r="A21" s="17" t="s">
        <v>38</v>
      </c>
      <c r="B21" s="18" t="s">
        <v>39</v>
      </c>
      <c r="C21" s="19"/>
      <c r="D21" s="19"/>
      <c r="E21" s="19"/>
    </row>
    <row r="22" spans="1:8" s="13" customFormat="1" ht="12" customHeight="1" x14ac:dyDescent="0.2">
      <c r="A22" s="17" t="s">
        <v>40</v>
      </c>
      <c r="B22" s="18" t="s">
        <v>41</v>
      </c>
      <c r="C22" s="19"/>
      <c r="D22" s="19"/>
      <c r="E22" s="19"/>
    </row>
    <row r="23" spans="1:8" s="13" customFormat="1" ht="12" customHeight="1" x14ac:dyDescent="0.2">
      <c r="A23" s="17" t="s">
        <v>42</v>
      </c>
      <c r="B23" s="18" t="s">
        <v>43</v>
      </c>
      <c r="C23" s="19"/>
      <c r="D23" s="19"/>
      <c r="E23" s="19"/>
    </row>
    <row r="24" spans="1:8" s="13" customFormat="1" ht="12" customHeight="1" x14ac:dyDescent="0.2">
      <c r="A24" s="17" t="s">
        <v>44</v>
      </c>
      <c r="B24" s="18" t="s">
        <v>45</v>
      </c>
      <c r="C24" s="19"/>
      <c r="D24" s="19"/>
      <c r="E24" s="19"/>
    </row>
    <row r="25" spans="1:8" s="13" customFormat="1" ht="12" customHeight="1" thickBot="1" x14ac:dyDescent="0.25">
      <c r="A25" s="20" t="s">
        <v>46</v>
      </c>
      <c r="B25" s="21" t="s">
        <v>47</v>
      </c>
      <c r="C25" s="23"/>
      <c r="D25" s="23"/>
      <c r="E25" s="23"/>
    </row>
    <row r="26" spans="1:8" s="13" customFormat="1" ht="12" customHeight="1" thickBot="1" x14ac:dyDescent="0.25">
      <c r="A26" s="10" t="s">
        <v>48</v>
      </c>
      <c r="B26" s="11" t="s">
        <v>49</v>
      </c>
      <c r="C26" s="12">
        <v>1420</v>
      </c>
      <c r="D26" s="41">
        <v>1400</v>
      </c>
      <c r="E26" s="41">
        <v>1421</v>
      </c>
    </row>
    <row r="27" spans="1:8" s="13" customFormat="1" ht="12" customHeight="1" x14ac:dyDescent="0.2">
      <c r="A27" s="14" t="s">
        <v>50</v>
      </c>
      <c r="B27" s="15" t="s">
        <v>51</v>
      </c>
      <c r="C27" s="16">
        <v>1100</v>
      </c>
      <c r="D27" s="269">
        <v>1100</v>
      </c>
      <c r="E27" s="269">
        <v>1135</v>
      </c>
    </row>
    <row r="28" spans="1:8" s="13" customFormat="1" ht="12" customHeight="1" x14ac:dyDescent="0.2">
      <c r="A28" s="17" t="s">
        <v>52</v>
      </c>
      <c r="B28" s="18" t="s">
        <v>53</v>
      </c>
      <c r="C28" s="19">
        <v>500</v>
      </c>
      <c r="D28" s="19">
        <v>500</v>
      </c>
      <c r="E28" s="19">
        <v>491</v>
      </c>
      <c r="H28" s="13" t="s">
        <v>282</v>
      </c>
    </row>
    <row r="29" spans="1:8" s="13" customFormat="1" ht="12" customHeight="1" x14ac:dyDescent="0.2">
      <c r="A29" s="17" t="s">
        <v>54</v>
      </c>
      <c r="B29" s="18" t="s">
        <v>55</v>
      </c>
      <c r="C29" s="19">
        <v>600</v>
      </c>
      <c r="D29" s="19">
        <v>600</v>
      </c>
      <c r="E29" s="19">
        <v>644</v>
      </c>
    </row>
    <row r="30" spans="1:8" s="13" customFormat="1" ht="12" customHeight="1" x14ac:dyDescent="0.2">
      <c r="A30" s="17" t="s">
        <v>56</v>
      </c>
      <c r="B30" s="18" t="s">
        <v>57</v>
      </c>
      <c r="C30" s="19">
        <v>280</v>
      </c>
      <c r="D30" s="19">
        <v>280</v>
      </c>
      <c r="E30" s="19">
        <v>266</v>
      </c>
    </row>
    <row r="31" spans="1:8" s="13" customFormat="1" ht="12" customHeight="1" x14ac:dyDescent="0.2">
      <c r="A31" s="17" t="s">
        <v>58</v>
      </c>
      <c r="B31" s="18" t="s">
        <v>59</v>
      </c>
      <c r="C31" s="19">
        <v>20</v>
      </c>
      <c r="D31" s="19"/>
      <c r="E31" s="19">
        <v>11</v>
      </c>
    </row>
    <row r="32" spans="1:8" s="13" customFormat="1" ht="12" customHeight="1" thickBot="1" x14ac:dyDescent="0.25">
      <c r="A32" s="20" t="s">
        <v>60</v>
      </c>
      <c r="B32" s="21" t="s">
        <v>61</v>
      </c>
      <c r="C32" s="23">
        <v>20</v>
      </c>
      <c r="D32" s="23">
        <v>20</v>
      </c>
      <c r="E32" s="23">
        <v>9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1610</v>
      </c>
      <c r="D33" s="12">
        <v>1608</v>
      </c>
      <c r="E33" s="12">
        <v>1733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16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>
        <v>120</v>
      </c>
      <c r="D35" s="19">
        <v>120</v>
      </c>
      <c r="E35" s="19">
        <v>907</v>
      </c>
    </row>
    <row r="36" spans="1:5" s="13" customFormat="1" ht="12" customHeight="1" x14ac:dyDescent="0.2">
      <c r="A36" s="17" t="s">
        <v>68</v>
      </c>
      <c r="B36" s="18" t="s">
        <v>69</v>
      </c>
      <c r="C36" s="19">
        <v>800</v>
      </c>
      <c r="D36" s="19">
        <v>800</v>
      </c>
      <c r="E36" s="19">
        <v>394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688</v>
      </c>
      <c r="D37" s="19">
        <v>688</v>
      </c>
      <c r="E37" s="19">
        <v>397</v>
      </c>
    </row>
    <row r="38" spans="1:5" s="13" customFormat="1" ht="12" customHeight="1" x14ac:dyDescent="0.2">
      <c r="A38" s="17" t="s">
        <v>72</v>
      </c>
      <c r="B38" s="18" t="s">
        <v>73</v>
      </c>
      <c r="C38" s="19"/>
      <c r="D38" s="19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19"/>
      <c r="D39" s="1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1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2</v>
      </c>
      <c r="D41" s="19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26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/>
      <c r="D43" s="27"/>
      <c r="E43" s="27">
        <v>35</v>
      </c>
    </row>
    <row r="44" spans="1:5" s="13" customFormat="1" ht="12" customHeight="1" thickBot="1" x14ac:dyDescent="0.25">
      <c r="A44" s="10" t="s">
        <v>84</v>
      </c>
      <c r="B44" s="11" t="s">
        <v>85</v>
      </c>
      <c r="C44" s="12"/>
      <c r="D44" s="12"/>
      <c r="E44" s="12"/>
    </row>
    <row r="45" spans="1:5" s="13" customFormat="1" ht="12" customHeight="1" x14ac:dyDescent="0.2">
      <c r="A45" s="14" t="s">
        <v>86</v>
      </c>
      <c r="B45" s="15" t="s">
        <v>87</v>
      </c>
      <c r="C45" s="28"/>
      <c r="D45" s="2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/>
      <c r="D46" s="26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26"/>
      <c r="D47" s="26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26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27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12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16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19"/>
      <c r="D52" s="1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1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23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12"/>
      <c r="E55" s="12"/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26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26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26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26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v>13829</v>
      </c>
      <c r="D60" s="24">
        <v>28697</v>
      </c>
      <c r="E60" s="24">
        <v>28842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273"/>
      <c r="D61" s="1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6"/>
      <c r="D62" s="26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26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26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1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3500</v>
      </c>
      <c r="D66" s="12">
        <v>3500</v>
      </c>
      <c r="E66" s="12">
        <v>451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3500</v>
      </c>
      <c r="D67" s="26">
        <v>3500</v>
      </c>
      <c r="E67" s="26">
        <v>451</v>
      </c>
    </row>
    <row r="68" spans="1:5" s="13" customFormat="1" ht="12" customHeight="1" thickBot="1" x14ac:dyDescent="0.25">
      <c r="A68" s="20" t="s">
        <v>132</v>
      </c>
      <c r="B68" s="21" t="s">
        <v>133</v>
      </c>
      <c r="C68" s="26"/>
      <c r="D68" s="26"/>
      <c r="E68" s="26"/>
    </row>
    <row r="69" spans="1:5" s="13" customFormat="1" ht="12" customHeight="1" thickBot="1" x14ac:dyDescent="0.25">
      <c r="A69" s="53" t="s">
        <v>227</v>
      </c>
      <c r="B69" s="184" t="s">
        <v>306</v>
      </c>
      <c r="C69" s="12"/>
      <c r="D69" s="12"/>
      <c r="E69" s="12"/>
    </row>
    <row r="70" spans="1:5" s="13" customFormat="1" ht="12" customHeight="1" thickBot="1" x14ac:dyDescent="0.25">
      <c r="A70" s="29" t="s">
        <v>134</v>
      </c>
      <c r="B70" s="22" t="s">
        <v>135</v>
      </c>
      <c r="C70" s="31"/>
      <c r="D70" s="31"/>
      <c r="E70" s="31"/>
    </row>
    <row r="71" spans="1:5" s="13" customFormat="1" ht="13.5" customHeight="1" thickBot="1" x14ac:dyDescent="0.25">
      <c r="A71" s="29" t="s">
        <v>136</v>
      </c>
      <c r="B71" s="22" t="s">
        <v>137</v>
      </c>
      <c r="C71" s="24"/>
      <c r="D71" s="24"/>
      <c r="E71" s="24"/>
    </row>
    <row r="72" spans="1:5" s="13" customFormat="1" ht="15.75" customHeight="1" thickBot="1" x14ac:dyDescent="0.25">
      <c r="A72" s="29" t="s">
        <v>138</v>
      </c>
      <c r="B72" s="32" t="s">
        <v>139</v>
      </c>
      <c r="C72" s="24">
        <v>3500</v>
      </c>
      <c r="D72" s="24">
        <v>3500</v>
      </c>
      <c r="E72" s="24">
        <v>451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24">
        <v>17329</v>
      </c>
      <c r="D73" s="24">
        <v>32197</v>
      </c>
      <c r="E73" s="24">
        <v>29293</v>
      </c>
    </row>
    <row r="74" spans="1:5" s="13" customFormat="1" ht="83.25" customHeight="1" x14ac:dyDescent="0.2">
      <c r="A74" s="35"/>
      <c r="B74" s="36"/>
      <c r="C74"/>
      <c r="D74"/>
      <c r="E74"/>
    </row>
    <row r="75" spans="1:5" ht="16.5" customHeight="1" x14ac:dyDescent="0.25">
      <c r="A75" s="292" t="s">
        <v>142</v>
      </c>
      <c r="B75" s="292"/>
      <c r="C75" s="292"/>
      <c r="D75" s="292"/>
      <c r="E75" s="292"/>
    </row>
    <row r="76" spans="1:5" s="38" customFormat="1" ht="16.5" customHeight="1" thickBot="1" x14ac:dyDescent="0.3">
      <c r="A76" s="293" t="s">
        <v>143</v>
      </c>
      <c r="B76" s="293"/>
      <c r="C76" s="137"/>
      <c r="D76" s="137"/>
      <c r="E76" s="37" t="s">
        <v>2</v>
      </c>
    </row>
    <row r="77" spans="1:5" ht="38.1" customHeight="1" thickBot="1" x14ac:dyDescent="0.3">
      <c r="A77" s="3" t="s">
        <v>3</v>
      </c>
      <c r="B77" s="4" t="s">
        <v>144</v>
      </c>
      <c r="C77" s="5" t="s">
        <v>5</v>
      </c>
      <c r="D77" s="5" t="s">
        <v>283</v>
      </c>
      <c r="E77" s="5" t="s">
        <v>305</v>
      </c>
    </row>
    <row r="78" spans="1:5" s="9" customFormat="1" ht="12" customHeight="1" thickBot="1" x14ac:dyDescent="0.25">
      <c r="A78" s="39">
        <v>1</v>
      </c>
      <c r="B78" s="40">
        <v>2</v>
      </c>
      <c r="C78" s="41">
        <v>3</v>
      </c>
      <c r="D78" s="41"/>
      <c r="E78" s="41"/>
    </row>
    <row r="79" spans="1:5" ht="12" customHeight="1" thickBot="1" x14ac:dyDescent="0.3">
      <c r="A79" s="42" t="s">
        <v>6</v>
      </c>
      <c r="B79" s="43" t="s">
        <v>145</v>
      </c>
      <c r="C79" s="44">
        <v>12378</v>
      </c>
      <c r="D79" s="44">
        <v>15273</v>
      </c>
      <c r="E79" s="44">
        <v>13424</v>
      </c>
    </row>
    <row r="80" spans="1:5" ht="12" customHeight="1" x14ac:dyDescent="0.25">
      <c r="A80" s="45" t="s">
        <v>8</v>
      </c>
      <c r="B80" s="46" t="s">
        <v>146</v>
      </c>
      <c r="C80" s="47">
        <v>3367</v>
      </c>
      <c r="D80" s="47">
        <v>5280</v>
      </c>
      <c r="E80" s="47">
        <v>5090</v>
      </c>
    </row>
    <row r="81" spans="1:5" ht="12" customHeight="1" x14ac:dyDescent="0.25">
      <c r="A81" s="17" t="s">
        <v>10</v>
      </c>
      <c r="B81" s="48" t="s">
        <v>147</v>
      </c>
      <c r="C81" s="19">
        <v>530</v>
      </c>
      <c r="D81" s="19">
        <v>700</v>
      </c>
      <c r="E81" s="19">
        <v>685</v>
      </c>
    </row>
    <row r="82" spans="1:5" ht="12" customHeight="1" x14ac:dyDescent="0.25">
      <c r="A82" s="17" t="s">
        <v>12</v>
      </c>
      <c r="B82" s="48" t="s">
        <v>148</v>
      </c>
      <c r="C82" s="23">
        <v>6593</v>
      </c>
      <c r="D82" s="23">
        <v>6668</v>
      </c>
      <c r="E82" s="23">
        <v>5488</v>
      </c>
    </row>
    <row r="83" spans="1:5" ht="12" customHeight="1" x14ac:dyDescent="0.25">
      <c r="A83" s="17" t="s">
        <v>14</v>
      </c>
      <c r="B83" s="49" t="s">
        <v>149</v>
      </c>
      <c r="C83" s="23">
        <v>520</v>
      </c>
      <c r="D83" s="23">
        <v>520</v>
      </c>
      <c r="E83" s="23">
        <v>100</v>
      </c>
    </row>
    <row r="84" spans="1:5" ht="12" customHeight="1" x14ac:dyDescent="0.25">
      <c r="A84" s="17" t="s">
        <v>150</v>
      </c>
      <c r="B84" s="50" t="s">
        <v>151</v>
      </c>
      <c r="C84" s="23">
        <v>1368</v>
      </c>
      <c r="D84" s="23">
        <v>2105</v>
      </c>
      <c r="E84" s="23">
        <v>2061</v>
      </c>
    </row>
    <row r="85" spans="1:5" ht="12" customHeight="1" x14ac:dyDescent="0.25">
      <c r="A85" s="17" t="s">
        <v>18</v>
      </c>
      <c r="B85" s="48" t="s">
        <v>152</v>
      </c>
      <c r="C85" s="23"/>
      <c r="D85" s="23"/>
      <c r="E85" s="23"/>
    </row>
    <row r="86" spans="1:5" ht="12" customHeight="1" x14ac:dyDescent="0.25">
      <c r="A86" s="17" t="s">
        <v>153</v>
      </c>
      <c r="B86" s="51" t="s">
        <v>154</v>
      </c>
      <c r="C86" s="23"/>
      <c r="D86" s="23"/>
      <c r="E86" s="23"/>
    </row>
    <row r="87" spans="1:5" ht="12" customHeight="1" x14ac:dyDescent="0.25">
      <c r="A87" s="17" t="s">
        <v>155</v>
      </c>
      <c r="B87" s="52" t="s">
        <v>156</v>
      </c>
      <c r="C87" s="23"/>
      <c r="D87" s="23"/>
      <c r="E87" s="23"/>
    </row>
    <row r="88" spans="1:5" ht="12" customHeight="1" x14ac:dyDescent="0.25">
      <c r="A88" s="17" t="s">
        <v>157</v>
      </c>
      <c r="B88" s="52" t="s">
        <v>158</v>
      </c>
      <c r="C88" s="23"/>
      <c r="D88" s="23"/>
      <c r="E88" s="23"/>
    </row>
    <row r="89" spans="1:5" ht="12" customHeight="1" x14ac:dyDescent="0.25">
      <c r="A89" s="17" t="s">
        <v>159</v>
      </c>
      <c r="B89" s="51" t="s">
        <v>160</v>
      </c>
      <c r="C89" s="23">
        <v>1188</v>
      </c>
      <c r="D89" s="23">
        <v>1500</v>
      </c>
      <c r="E89" s="23">
        <v>1456</v>
      </c>
    </row>
    <row r="90" spans="1:5" ht="12" customHeight="1" x14ac:dyDescent="0.25">
      <c r="A90" s="17" t="s">
        <v>161</v>
      </c>
      <c r="B90" s="51" t="s">
        <v>162</v>
      </c>
      <c r="C90" s="23"/>
      <c r="D90" s="23"/>
      <c r="E90" s="23"/>
    </row>
    <row r="91" spans="1:5" ht="12" customHeight="1" x14ac:dyDescent="0.25">
      <c r="A91" s="17" t="s">
        <v>163</v>
      </c>
      <c r="B91" s="52" t="s">
        <v>164</v>
      </c>
      <c r="C91" s="23"/>
      <c r="D91" s="23">
        <v>600</v>
      </c>
      <c r="E91" s="23">
        <v>300</v>
      </c>
    </row>
    <row r="92" spans="1:5" ht="12" customHeight="1" x14ac:dyDescent="0.25">
      <c r="A92" s="53" t="s">
        <v>165</v>
      </c>
      <c r="B92" s="54" t="s">
        <v>166</v>
      </c>
      <c r="C92" s="23"/>
      <c r="D92" s="23"/>
      <c r="E92" s="23"/>
    </row>
    <row r="93" spans="1:5" ht="12" customHeight="1" x14ac:dyDescent="0.25">
      <c r="A93" s="17" t="s">
        <v>167</v>
      </c>
      <c r="B93" s="54" t="s">
        <v>168</v>
      </c>
      <c r="C93" s="23"/>
      <c r="D93" s="23"/>
      <c r="E93" s="23"/>
    </row>
    <row r="94" spans="1:5" ht="12" customHeight="1" thickBot="1" x14ac:dyDescent="0.3">
      <c r="A94" s="55" t="s">
        <v>169</v>
      </c>
      <c r="B94" s="56" t="s">
        <v>170</v>
      </c>
      <c r="C94" s="57">
        <v>180</v>
      </c>
      <c r="D94" s="57">
        <v>5</v>
      </c>
      <c r="E94" s="57">
        <v>5</v>
      </c>
    </row>
    <row r="95" spans="1:5" ht="12" customHeight="1" thickBot="1" x14ac:dyDescent="0.3">
      <c r="A95" s="10" t="s">
        <v>20</v>
      </c>
      <c r="B95" s="58" t="s">
        <v>171</v>
      </c>
      <c r="C95" s="12">
        <v>4261</v>
      </c>
      <c r="D95" s="12">
        <v>16320</v>
      </c>
      <c r="E95" s="12">
        <v>14953</v>
      </c>
    </row>
    <row r="96" spans="1:5" ht="12" customHeight="1" x14ac:dyDescent="0.25">
      <c r="A96" s="14" t="s">
        <v>22</v>
      </c>
      <c r="B96" s="48" t="s">
        <v>172</v>
      </c>
      <c r="C96" s="16">
        <v>3000</v>
      </c>
      <c r="D96" s="16">
        <v>1300</v>
      </c>
      <c r="E96" s="16">
        <v>970</v>
      </c>
    </row>
    <row r="97" spans="1:5" ht="12" customHeight="1" x14ac:dyDescent="0.25">
      <c r="A97" s="14" t="s">
        <v>24</v>
      </c>
      <c r="B97" s="59" t="s">
        <v>173</v>
      </c>
      <c r="C97" s="16"/>
      <c r="D97" s="16"/>
      <c r="E97" s="16"/>
    </row>
    <row r="98" spans="1:5" ht="12" customHeight="1" x14ac:dyDescent="0.25">
      <c r="A98" s="14" t="s">
        <v>26</v>
      </c>
      <c r="B98" s="59" t="s">
        <v>174</v>
      </c>
      <c r="C98" s="19">
        <v>1036</v>
      </c>
      <c r="D98" s="19">
        <v>14795</v>
      </c>
      <c r="E98" s="19">
        <v>13983</v>
      </c>
    </row>
    <row r="99" spans="1:5" ht="12" customHeight="1" x14ac:dyDescent="0.25">
      <c r="A99" s="14" t="s">
        <v>28</v>
      </c>
      <c r="B99" s="59" t="s">
        <v>175</v>
      </c>
      <c r="C99" s="60"/>
      <c r="D99" s="60"/>
      <c r="E99" s="60"/>
    </row>
    <row r="100" spans="1:5" ht="12" customHeight="1" x14ac:dyDescent="0.25">
      <c r="A100" s="14" t="s">
        <v>30</v>
      </c>
      <c r="B100" s="61" t="s">
        <v>176</v>
      </c>
      <c r="C100" s="60">
        <v>225</v>
      </c>
      <c r="D100" s="60">
        <v>225</v>
      </c>
      <c r="E100" s="60"/>
    </row>
    <row r="101" spans="1:5" ht="12" customHeight="1" x14ac:dyDescent="0.25">
      <c r="A101" s="14" t="s">
        <v>32</v>
      </c>
      <c r="B101" s="62" t="s">
        <v>177</v>
      </c>
      <c r="C101" s="60"/>
      <c r="D101" s="60"/>
      <c r="E101" s="60"/>
    </row>
    <row r="102" spans="1:5" ht="12" customHeight="1" x14ac:dyDescent="0.25">
      <c r="A102" s="14" t="s">
        <v>178</v>
      </c>
      <c r="B102" s="63" t="s">
        <v>179</v>
      </c>
      <c r="C102" s="60"/>
      <c r="D102" s="60"/>
      <c r="E102" s="60"/>
    </row>
    <row r="103" spans="1:5" ht="22.5" x14ac:dyDescent="0.25">
      <c r="A103" s="14" t="s">
        <v>180</v>
      </c>
      <c r="B103" s="52" t="s">
        <v>158</v>
      </c>
      <c r="C103" s="60"/>
      <c r="D103" s="60"/>
      <c r="E103" s="60"/>
    </row>
    <row r="104" spans="1:5" ht="12" customHeight="1" x14ac:dyDescent="0.25">
      <c r="A104" s="14" t="s">
        <v>181</v>
      </c>
      <c r="B104" s="52" t="s">
        <v>182</v>
      </c>
      <c r="C104" s="60"/>
      <c r="D104" s="60"/>
      <c r="E104" s="60"/>
    </row>
    <row r="105" spans="1:5" ht="12" customHeight="1" x14ac:dyDescent="0.25">
      <c r="A105" s="14" t="s">
        <v>183</v>
      </c>
      <c r="B105" s="52" t="s">
        <v>184</v>
      </c>
      <c r="C105" s="60"/>
      <c r="D105" s="60"/>
      <c r="E105" s="60"/>
    </row>
    <row r="106" spans="1:5" ht="12" customHeight="1" x14ac:dyDescent="0.25">
      <c r="A106" s="14" t="s">
        <v>185</v>
      </c>
      <c r="B106" s="52" t="s">
        <v>164</v>
      </c>
      <c r="C106" s="60"/>
      <c r="D106" s="60"/>
      <c r="E106" s="60"/>
    </row>
    <row r="107" spans="1:5" ht="12" customHeight="1" x14ac:dyDescent="0.25">
      <c r="A107" s="14" t="s">
        <v>186</v>
      </c>
      <c r="B107" s="52" t="s">
        <v>187</v>
      </c>
      <c r="C107" s="60"/>
      <c r="D107" s="60"/>
      <c r="E107" s="60"/>
    </row>
    <row r="108" spans="1:5" ht="16.5" thickBot="1" x14ac:dyDescent="0.3">
      <c r="A108" s="53" t="s">
        <v>188</v>
      </c>
      <c r="B108" s="52" t="s">
        <v>189</v>
      </c>
      <c r="C108" s="64"/>
      <c r="D108" s="64"/>
      <c r="E108" s="64"/>
    </row>
    <row r="109" spans="1:5" ht="12" customHeight="1" thickBot="1" x14ac:dyDescent="0.3">
      <c r="A109" s="10" t="s">
        <v>34</v>
      </c>
      <c r="B109" s="65" t="s">
        <v>190</v>
      </c>
      <c r="C109" s="12">
        <v>690</v>
      </c>
      <c r="D109" s="12">
        <v>604</v>
      </c>
      <c r="E109" s="12"/>
    </row>
    <row r="110" spans="1:5" ht="12" customHeight="1" x14ac:dyDescent="0.25">
      <c r="A110" s="14" t="s">
        <v>36</v>
      </c>
      <c r="B110" s="66" t="s">
        <v>191</v>
      </c>
      <c r="C110" s="16">
        <v>690</v>
      </c>
      <c r="D110" s="16">
        <v>604</v>
      </c>
      <c r="E110" s="16"/>
    </row>
    <row r="111" spans="1:5" ht="12" customHeight="1" thickBot="1" x14ac:dyDescent="0.3">
      <c r="A111" s="20" t="s">
        <v>38</v>
      </c>
      <c r="B111" s="59" t="s">
        <v>192</v>
      </c>
      <c r="C111" s="23"/>
      <c r="D111" s="23"/>
      <c r="E111" s="23"/>
    </row>
    <row r="112" spans="1:5" ht="12" customHeight="1" thickBot="1" x14ac:dyDescent="0.3">
      <c r="A112" s="10" t="s">
        <v>193</v>
      </c>
      <c r="B112" s="65" t="s">
        <v>194</v>
      </c>
      <c r="C112" s="273">
        <v>17329</v>
      </c>
      <c r="D112" s="273">
        <v>32197</v>
      </c>
      <c r="E112" s="273">
        <v>28377</v>
      </c>
    </row>
    <row r="113" spans="1:11" ht="12" customHeight="1" thickBot="1" x14ac:dyDescent="0.3">
      <c r="A113" s="10" t="s">
        <v>62</v>
      </c>
      <c r="B113" s="65" t="s">
        <v>195</v>
      </c>
      <c r="C113" s="12"/>
      <c r="D113" s="12"/>
      <c r="E113" s="12"/>
    </row>
    <row r="114" spans="1:11" ht="12" customHeight="1" x14ac:dyDescent="0.25">
      <c r="A114" s="14" t="s">
        <v>64</v>
      </c>
      <c r="B114" s="66" t="s">
        <v>196</v>
      </c>
      <c r="C114" s="60"/>
      <c r="D114" s="60"/>
      <c r="E114" s="60"/>
    </row>
    <row r="115" spans="1:11" ht="12" customHeight="1" x14ac:dyDescent="0.25">
      <c r="A115" s="14" t="s">
        <v>66</v>
      </c>
      <c r="B115" s="66" t="s">
        <v>197</v>
      </c>
      <c r="C115" s="60"/>
      <c r="D115" s="60"/>
      <c r="E115" s="60"/>
    </row>
    <row r="116" spans="1:11" ht="12" customHeight="1" thickBot="1" x14ac:dyDescent="0.3">
      <c r="A116" s="53" t="s">
        <v>68</v>
      </c>
      <c r="B116" s="67" t="s">
        <v>198</v>
      </c>
      <c r="C116" s="60"/>
      <c r="D116" s="60"/>
      <c r="E116" s="60"/>
    </row>
    <row r="117" spans="1:11" ht="12" customHeight="1" thickBot="1" x14ac:dyDescent="0.3">
      <c r="A117" s="10" t="s">
        <v>84</v>
      </c>
      <c r="B117" s="65" t="s">
        <v>199</v>
      </c>
      <c r="C117" s="12"/>
      <c r="D117" s="12"/>
      <c r="E117" s="12"/>
    </row>
    <row r="118" spans="1:11" ht="12" customHeight="1" thickBot="1" x14ac:dyDescent="0.3">
      <c r="A118" s="10" t="s">
        <v>200</v>
      </c>
      <c r="B118" s="65" t="s">
        <v>201</v>
      </c>
      <c r="C118" s="24"/>
      <c r="D118" s="24"/>
      <c r="E118" s="24"/>
    </row>
    <row r="119" spans="1:11" ht="12" customHeight="1" thickBot="1" x14ac:dyDescent="0.3">
      <c r="A119" s="10" t="s">
        <v>106</v>
      </c>
      <c r="B119" s="65" t="s">
        <v>202</v>
      </c>
      <c r="C119" s="68"/>
      <c r="D119" s="68"/>
      <c r="E119" s="68"/>
    </row>
    <row r="120" spans="1:11" ht="15" customHeight="1" thickBot="1" x14ac:dyDescent="0.3">
      <c r="A120" s="10" t="s">
        <v>116</v>
      </c>
      <c r="B120" s="65" t="s">
        <v>203</v>
      </c>
      <c r="C120" s="69"/>
      <c r="D120" s="69"/>
      <c r="E120" s="69"/>
      <c r="H120" s="70"/>
      <c r="I120" s="71"/>
      <c r="J120" s="71"/>
      <c r="K120" s="71"/>
    </row>
    <row r="121" spans="1:11" s="13" customFormat="1" ht="12.95" customHeight="1" thickBot="1" x14ac:dyDescent="0.25">
      <c r="A121" s="72" t="s">
        <v>204</v>
      </c>
      <c r="B121" s="73" t="s">
        <v>205</v>
      </c>
      <c r="C121" s="69">
        <v>17329</v>
      </c>
      <c r="D121" s="69">
        <v>32197</v>
      </c>
      <c r="E121" s="69">
        <v>28377</v>
      </c>
    </row>
    <row r="122" spans="1:11" ht="7.5" customHeight="1" x14ac:dyDescent="0.25"/>
    <row r="123" spans="1:11" x14ac:dyDescent="0.25">
      <c r="A123" s="294" t="s">
        <v>206</v>
      </c>
      <c r="B123" s="294"/>
      <c r="C123" s="294"/>
      <c r="D123" s="294"/>
      <c r="E123" s="294"/>
    </row>
    <row r="124" spans="1:11" ht="15" customHeight="1" thickBot="1" x14ac:dyDescent="0.3">
      <c r="A124" s="291" t="s">
        <v>207</v>
      </c>
      <c r="B124" s="291"/>
      <c r="C124" s="136"/>
      <c r="D124" s="136"/>
      <c r="E124" s="2" t="s">
        <v>2</v>
      </c>
    </row>
    <row r="125" spans="1:11" ht="22.5" customHeight="1" thickBot="1" x14ac:dyDescent="0.3">
      <c r="A125" s="10">
        <v>1</v>
      </c>
      <c r="B125" s="58" t="s">
        <v>208</v>
      </c>
      <c r="C125" s="148">
        <v>-3500</v>
      </c>
      <c r="D125" s="148">
        <v>-3500</v>
      </c>
      <c r="E125" s="12">
        <f>+E60-E112</f>
        <v>465</v>
      </c>
      <c r="F125" s="76"/>
    </row>
    <row r="126" spans="1:11" ht="24" customHeight="1" thickBot="1" x14ac:dyDescent="0.3">
      <c r="A126" s="10" t="s">
        <v>20</v>
      </c>
      <c r="B126" s="58" t="s">
        <v>209</v>
      </c>
      <c r="C126" s="148"/>
      <c r="D126" s="148"/>
      <c r="E126" s="12">
        <v>916</v>
      </c>
    </row>
  </sheetData>
  <mergeCells count="6">
    <mergeCell ref="A124:B124"/>
    <mergeCell ref="A1:E1"/>
    <mergeCell ref="A2:B2"/>
    <mergeCell ref="A75:E75"/>
    <mergeCell ref="A76:B76"/>
    <mergeCell ref="A123:E123"/>
  </mergeCells>
  <phoneticPr fontId="15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1" fitToHeight="2" orientation="portrait" r:id="rId1"/>
  <headerFooter alignWithMargins="0">
    <oddHeader>&amp;C&amp;"Times New Roman CE,Félkövér"&amp;12
Vének Község Önkormányzata
2014. ÉVI KÖLTSÉGVETÉSÉNEK ÖSSZEVONT MÉRLEGE&amp;10
&amp;R&amp;"Times New Roman CE,Félkövér dőlt"&amp;11 1. melléklet a 9./2015. (V.28.) önkormányzati rendelethez</oddHeader>
  </headerFooter>
  <rowBreaks count="1" manualBreakCount="1">
    <brk id="74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topLeftCell="A79" zoomScale="120" zoomScaleNormal="120" zoomScaleSheetLayoutView="100" workbookViewId="0">
      <selection activeCell="B130" sqref="B130"/>
    </sheetView>
  </sheetViews>
  <sheetFormatPr defaultRowHeight="15.75" x14ac:dyDescent="0.25"/>
  <cols>
    <col min="1" max="1" width="9.5" style="74" customWidth="1"/>
    <col min="2" max="2" width="59.5" style="74" customWidth="1"/>
    <col min="3" max="3" width="12.5" style="74" customWidth="1"/>
    <col min="4" max="4" width="11.33203125" style="74" customWidth="1"/>
    <col min="5" max="5" width="11" style="75" customWidth="1"/>
    <col min="6" max="6" width="9" style="1" customWidth="1"/>
    <col min="7" max="16384" width="9.33203125" style="1"/>
  </cols>
  <sheetData>
    <row r="1" spans="1:5" ht="15.95" customHeight="1" x14ac:dyDescent="0.25">
      <c r="A1" s="292" t="s">
        <v>0</v>
      </c>
      <c r="B1" s="292"/>
      <c r="C1" s="292"/>
      <c r="D1" s="292"/>
      <c r="E1" s="292"/>
    </row>
    <row r="2" spans="1:5" ht="19.5" customHeight="1" thickBot="1" x14ac:dyDescent="0.3">
      <c r="A2" s="291" t="s">
        <v>1</v>
      </c>
      <c r="B2" s="291"/>
      <c r="C2" s="136"/>
      <c r="D2" s="136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138" t="s">
        <v>5</v>
      </c>
      <c r="D3" s="5" t="s">
        <v>283</v>
      </c>
      <c r="E3" s="5" t="s">
        <v>305</v>
      </c>
    </row>
    <row r="4" spans="1:5" s="9" customFormat="1" ht="12" customHeight="1" thickBot="1" x14ac:dyDescent="0.25">
      <c r="A4" s="6">
        <v>1</v>
      </c>
      <c r="B4" s="7">
        <v>2</v>
      </c>
      <c r="C4" s="139"/>
      <c r="D4" s="8">
        <v>3</v>
      </c>
      <c r="E4" s="8"/>
    </row>
    <row r="5" spans="1:5" s="13" customFormat="1" ht="12" customHeight="1" thickBot="1" x14ac:dyDescent="0.25">
      <c r="A5" s="10" t="s">
        <v>6</v>
      </c>
      <c r="B5" s="11" t="s">
        <v>7</v>
      </c>
      <c r="C5" s="140"/>
      <c r="D5" s="12">
        <f>+D6+D7+D8+D9+D10+D11</f>
        <v>0</v>
      </c>
      <c r="E5" s="12"/>
    </row>
    <row r="6" spans="1:5" s="13" customFormat="1" ht="12" customHeight="1" x14ac:dyDescent="0.2">
      <c r="A6" s="14" t="s">
        <v>8</v>
      </c>
      <c r="B6" s="15" t="s">
        <v>9</v>
      </c>
      <c r="C6" s="141"/>
      <c r="D6" s="16"/>
      <c r="E6" s="16"/>
    </row>
    <row r="7" spans="1:5" s="13" customFormat="1" ht="12" customHeight="1" x14ac:dyDescent="0.2">
      <c r="A7" s="17" t="s">
        <v>10</v>
      </c>
      <c r="B7" s="18" t="s">
        <v>11</v>
      </c>
      <c r="C7" s="142"/>
      <c r="D7" s="19"/>
      <c r="E7" s="19"/>
    </row>
    <row r="8" spans="1:5" s="13" customFormat="1" ht="12" customHeight="1" x14ac:dyDescent="0.2">
      <c r="A8" s="17" t="s">
        <v>12</v>
      </c>
      <c r="B8" s="18" t="s">
        <v>13</v>
      </c>
      <c r="C8" s="142"/>
      <c r="D8" s="19"/>
      <c r="E8" s="19"/>
    </row>
    <row r="9" spans="1:5" s="13" customFormat="1" ht="12" customHeight="1" x14ac:dyDescent="0.2">
      <c r="A9" s="17" t="s">
        <v>14</v>
      </c>
      <c r="B9" s="18" t="s">
        <v>15</v>
      </c>
      <c r="C9" s="142"/>
      <c r="D9" s="19"/>
      <c r="E9" s="19"/>
    </row>
    <row r="10" spans="1:5" s="13" customFormat="1" ht="12" customHeight="1" x14ac:dyDescent="0.2">
      <c r="A10" s="17" t="s">
        <v>16</v>
      </c>
      <c r="B10" s="18" t="s">
        <v>17</v>
      </c>
      <c r="C10" s="142"/>
      <c r="D10" s="19"/>
      <c r="E10" s="19"/>
    </row>
    <row r="11" spans="1:5" s="13" customFormat="1" ht="12" customHeight="1" thickBot="1" x14ac:dyDescent="0.25">
      <c r="A11" s="20" t="s">
        <v>18</v>
      </c>
      <c r="B11" s="21" t="s">
        <v>19</v>
      </c>
      <c r="C11" s="143"/>
      <c r="D11" s="19"/>
      <c r="E11" s="19"/>
    </row>
    <row r="12" spans="1:5" s="13" customFormat="1" ht="12" customHeight="1" thickBot="1" x14ac:dyDescent="0.25">
      <c r="A12" s="10" t="s">
        <v>20</v>
      </c>
      <c r="B12" s="22" t="s">
        <v>21</v>
      </c>
      <c r="C12" s="144"/>
      <c r="D12" s="12">
        <f>+D13+D14+D15+D16+D17</f>
        <v>0</v>
      </c>
      <c r="E12" s="12"/>
    </row>
    <row r="13" spans="1:5" s="13" customFormat="1" ht="12" customHeight="1" x14ac:dyDescent="0.2">
      <c r="A13" s="14" t="s">
        <v>22</v>
      </c>
      <c r="B13" s="15" t="s">
        <v>23</v>
      </c>
      <c r="C13" s="141"/>
      <c r="D13" s="16"/>
      <c r="E13" s="16"/>
    </row>
    <row r="14" spans="1:5" s="13" customFormat="1" ht="12" customHeight="1" x14ac:dyDescent="0.2">
      <c r="A14" s="17" t="s">
        <v>24</v>
      </c>
      <c r="B14" s="18" t="s">
        <v>25</v>
      </c>
      <c r="C14" s="142"/>
      <c r="D14" s="19"/>
      <c r="E14" s="19"/>
    </row>
    <row r="15" spans="1:5" s="13" customFormat="1" ht="12" customHeight="1" x14ac:dyDescent="0.2">
      <c r="A15" s="17" t="s">
        <v>26</v>
      </c>
      <c r="B15" s="18" t="s">
        <v>27</v>
      </c>
      <c r="C15" s="142"/>
      <c r="D15" s="19"/>
      <c r="E15" s="19"/>
    </row>
    <row r="16" spans="1:5" s="13" customFormat="1" ht="12" customHeight="1" x14ac:dyDescent="0.2">
      <c r="A16" s="17" t="s">
        <v>28</v>
      </c>
      <c r="B16" s="18" t="s">
        <v>29</v>
      </c>
      <c r="C16" s="142"/>
      <c r="D16" s="19"/>
      <c r="E16" s="19"/>
    </row>
    <row r="17" spans="1:5" s="13" customFormat="1" ht="12" customHeight="1" x14ac:dyDescent="0.2">
      <c r="A17" s="17" t="s">
        <v>30</v>
      </c>
      <c r="B17" s="18" t="s">
        <v>31</v>
      </c>
      <c r="C17" s="142"/>
      <c r="D17" s="19"/>
      <c r="E17" s="19"/>
    </row>
    <row r="18" spans="1:5" s="13" customFormat="1" ht="12" customHeight="1" thickBot="1" x14ac:dyDescent="0.25">
      <c r="A18" s="20" t="s">
        <v>32</v>
      </c>
      <c r="B18" s="21" t="s">
        <v>33</v>
      </c>
      <c r="C18" s="143"/>
      <c r="D18" s="23"/>
      <c r="E18" s="23"/>
    </row>
    <row r="19" spans="1:5" s="13" customFormat="1" ht="12" customHeight="1" thickBot="1" x14ac:dyDescent="0.25">
      <c r="A19" s="10" t="s">
        <v>34</v>
      </c>
      <c r="B19" s="11" t="s">
        <v>35</v>
      </c>
      <c r="C19" s="140"/>
      <c r="D19" s="12"/>
      <c r="E19" s="12"/>
    </row>
    <row r="20" spans="1:5" s="13" customFormat="1" ht="12" customHeight="1" x14ac:dyDescent="0.2">
      <c r="A20" s="14" t="s">
        <v>36</v>
      </c>
      <c r="B20" s="15" t="s">
        <v>37</v>
      </c>
      <c r="C20" s="141"/>
      <c r="D20" s="16"/>
      <c r="E20" s="16"/>
    </row>
    <row r="21" spans="1:5" s="13" customFormat="1" ht="12" customHeight="1" x14ac:dyDescent="0.2">
      <c r="A21" s="17" t="s">
        <v>38</v>
      </c>
      <c r="B21" s="18" t="s">
        <v>39</v>
      </c>
      <c r="C21" s="142"/>
      <c r="D21" s="19"/>
      <c r="E21" s="19"/>
    </row>
    <row r="22" spans="1:5" s="13" customFormat="1" ht="12" customHeight="1" x14ac:dyDescent="0.2">
      <c r="A22" s="17" t="s">
        <v>40</v>
      </c>
      <c r="B22" s="18" t="s">
        <v>41</v>
      </c>
      <c r="C22" s="142"/>
      <c r="D22" s="19"/>
      <c r="E22" s="19"/>
    </row>
    <row r="23" spans="1:5" s="13" customFormat="1" ht="12" customHeight="1" x14ac:dyDescent="0.2">
      <c r="A23" s="17" t="s">
        <v>42</v>
      </c>
      <c r="B23" s="18" t="s">
        <v>43</v>
      </c>
      <c r="C23" s="142"/>
      <c r="D23" s="19"/>
      <c r="E23" s="19"/>
    </row>
    <row r="24" spans="1:5" s="13" customFormat="1" ht="12" customHeight="1" x14ac:dyDescent="0.2">
      <c r="A24" s="17" t="s">
        <v>44</v>
      </c>
      <c r="B24" s="18" t="s">
        <v>45</v>
      </c>
      <c r="C24" s="142"/>
      <c r="D24" s="19"/>
      <c r="E24" s="19"/>
    </row>
    <row r="25" spans="1:5" s="13" customFormat="1" ht="12" customHeight="1" thickBot="1" x14ac:dyDescent="0.25">
      <c r="A25" s="20" t="s">
        <v>46</v>
      </c>
      <c r="B25" s="21" t="s">
        <v>47</v>
      </c>
      <c r="C25" s="143"/>
      <c r="D25" s="23"/>
      <c r="E25" s="23"/>
    </row>
    <row r="26" spans="1:5" s="13" customFormat="1" ht="12" customHeight="1" thickBot="1" x14ac:dyDescent="0.25">
      <c r="A26" s="10" t="s">
        <v>48</v>
      </c>
      <c r="B26" s="11" t="s">
        <v>49</v>
      </c>
      <c r="C26" s="140"/>
      <c r="D26" s="24"/>
      <c r="E26" s="24"/>
    </row>
    <row r="27" spans="1:5" s="13" customFormat="1" ht="12" customHeight="1" x14ac:dyDescent="0.2">
      <c r="A27" s="14" t="s">
        <v>50</v>
      </c>
      <c r="B27" s="15" t="s">
        <v>51</v>
      </c>
      <c r="C27" s="141"/>
      <c r="D27" s="25"/>
      <c r="E27" s="25"/>
    </row>
    <row r="28" spans="1:5" s="13" customFormat="1" ht="12" customHeight="1" x14ac:dyDescent="0.2">
      <c r="A28" s="17" t="s">
        <v>52</v>
      </c>
      <c r="B28" s="18" t="s">
        <v>53</v>
      </c>
      <c r="C28" s="142"/>
      <c r="D28" s="19"/>
      <c r="E28" s="19"/>
    </row>
    <row r="29" spans="1:5" s="13" customFormat="1" ht="12" customHeight="1" x14ac:dyDescent="0.2">
      <c r="A29" s="17" t="s">
        <v>54</v>
      </c>
      <c r="B29" s="18" t="s">
        <v>55</v>
      </c>
      <c r="C29" s="142"/>
      <c r="D29" s="19"/>
      <c r="E29" s="19"/>
    </row>
    <row r="30" spans="1:5" s="13" customFormat="1" ht="12" customHeight="1" x14ac:dyDescent="0.2">
      <c r="A30" s="17" t="s">
        <v>56</v>
      </c>
      <c r="B30" s="18" t="s">
        <v>57</v>
      </c>
      <c r="C30" s="142"/>
      <c r="D30" s="19"/>
      <c r="E30" s="19"/>
    </row>
    <row r="31" spans="1:5" s="13" customFormat="1" ht="12" customHeight="1" x14ac:dyDescent="0.2">
      <c r="A31" s="17" t="s">
        <v>58</v>
      </c>
      <c r="B31" s="18" t="s">
        <v>59</v>
      </c>
      <c r="C31" s="142"/>
      <c r="D31" s="19"/>
      <c r="E31" s="19"/>
    </row>
    <row r="32" spans="1:5" s="13" customFormat="1" ht="12" customHeight="1" thickBot="1" x14ac:dyDescent="0.25">
      <c r="A32" s="20" t="s">
        <v>60</v>
      </c>
      <c r="B32" s="21" t="s">
        <v>61</v>
      </c>
      <c r="C32" s="143"/>
      <c r="D32" s="23"/>
      <c r="E32" s="23"/>
    </row>
    <row r="33" spans="1:5" s="13" customFormat="1" ht="12" customHeight="1" thickBot="1" x14ac:dyDescent="0.25">
      <c r="A33" s="10" t="s">
        <v>62</v>
      </c>
      <c r="B33" s="11" t="s">
        <v>63</v>
      </c>
      <c r="C33" s="140"/>
      <c r="D33" s="12"/>
      <c r="E33" s="12"/>
    </row>
    <row r="34" spans="1:5" s="13" customFormat="1" ht="12" customHeight="1" x14ac:dyDescent="0.2">
      <c r="A34" s="14" t="s">
        <v>64</v>
      </c>
      <c r="B34" s="15" t="s">
        <v>65</v>
      </c>
      <c r="C34" s="141"/>
      <c r="D34" s="16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42"/>
      <c r="D35" s="19"/>
      <c r="E35" s="19"/>
    </row>
    <row r="36" spans="1:5" s="13" customFormat="1" ht="12" customHeight="1" x14ac:dyDescent="0.2">
      <c r="A36" s="17" t="s">
        <v>68</v>
      </c>
      <c r="B36" s="18" t="s">
        <v>69</v>
      </c>
      <c r="C36" s="142"/>
      <c r="D36" s="19"/>
      <c r="E36" s="19"/>
    </row>
    <row r="37" spans="1:5" s="13" customFormat="1" ht="12" customHeight="1" x14ac:dyDescent="0.2">
      <c r="A37" s="17" t="s">
        <v>70</v>
      </c>
      <c r="B37" s="18" t="s">
        <v>71</v>
      </c>
      <c r="C37" s="142"/>
      <c r="D37" s="19"/>
      <c r="E37" s="19"/>
    </row>
    <row r="38" spans="1:5" s="13" customFormat="1" ht="12" customHeight="1" x14ac:dyDescent="0.2">
      <c r="A38" s="17" t="s">
        <v>72</v>
      </c>
      <c r="B38" s="18" t="s">
        <v>73</v>
      </c>
      <c r="C38" s="142"/>
      <c r="D38" s="19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142"/>
      <c r="D39" s="1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42"/>
      <c r="D40" s="1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42"/>
      <c r="D41" s="19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142"/>
      <c r="D42" s="26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143"/>
      <c r="D43" s="27"/>
      <c r="E43" s="27"/>
    </row>
    <row r="44" spans="1:5" s="13" customFormat="1" ht="12" customHeight="1" thickBot="1" x14ac:dyDescent="0.25">
      <c r="A44" s="10" t="s">
        <v>84</v>
      </c>
      <c r="B44" s="11" t="s">
        <v>85</v>
      </c>
      <c r="C44" s="140"/>
      <c r="D44" s="12">
        <f>SUM(D45:D49)</f>
        <v>0</v>
      </c>
      <c r="E44" s="12"/>
    </row>
    <row r="45" spans="1:5" s="13" customFormat="1" ht="12" customHeight="1" x14ac:dyDescent="0.2">
      <c r="A45" s="14" t="s">
        <v>86</v>
      </c>
      <c r="B45" s="15" t="s">
        <v>87</v>
      </c>
      <c r="C45" s="141"/>
      <c r="D45" s="2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142"/>
      <c r="D46" s="26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142"/>
      <c r="D47" s="26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142"/>
      <c r="D48" s="26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143"/>
      <c r="D49" s="27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40"/>
      <c r="D50" s="12">
        <f>SUM(D51:D53)</f>
        <v>0</v>
      </c>
      <c r="E50" s="12">
        <f>SUM(E51:E53)</f>
        <v>0</v>
      </c>
    </row>
    <row r="51" spans="1:5" s="13" customFormat="1" ht="12" customHeight="1" x14ac:dyDescent="0.2">
      <c r="A51" s="14" t="s">
        <v>98</v>
      </c>
      <c r="B51" s="15" t="s">
        <v>99</v>
      </c>
      <c r="C51" s="141"/>
      <c r="D51" s="16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142"/>
      <c r="D52" s="1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42"/>
      <c r="D53" s="1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143"/>
      <c r="D54" s="23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44"/>
      <c r="D55" s="12">
        <f>SUM(D56:D58)</f>
        <v>0</v>
      </c>
      <c r="E55" s="12">
        <f>SUM(E56:E58)</f>
        <v>0</v>
      </c>
    </row>
    <row r="56" spans="1:5" s="13" customFormat="1" ht="12" customHeight="1" x14ac:dyDescent="0.2">
      <c r="A56" s="14" t="s">
        <v>108</v>
      </c>
      <c r="B56" s="15" t="s">
        <v>109</v>
      </c>
      <c r="C56" s="141"/>
      <c r="D56" s="26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142"/>
      <c r="D57" s="26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142"/>
      <c r="D58" s="26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143"/>
      <c r="D59" s="26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140"/>
      <c r="D60" s="24"/>
      <c r="E60" s="24"/>
    </row>
    <row r="61" spans="1:5" s="13" customFormat="1" ht="12" customHeight="1" thickBot="1" x14ac:dyDescent="0.25">
      <c r="A61" s="29" t="s">
        <v>118</v>
      </c>
      <c r="B61" s="22" t="s">
        <v>119</v>
      </c>
      <c r="C61" s="144"/>
      <c r="D61" s="1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141"/>
      <c r="D62" s="26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142"/>
      <c r="D63" s="26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145"/>
      <c r="D64" s="26"/>
      <c r="E64" s="26"/>
    </row>
    <row r="65" spans="1:5" s="13" customFormat="1" ht="12" customHeight="1" thickBot="1" x14ac:dyDescent="0.25">
      <c r="A65" s="29" t="s">
        <v>126</v>
      </c>
      <c r="B65" s="22" t="s">
        <v>215</v>
      </c>
      <c r="C65" s="144"/>
      <c r="D65" s="1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44"/>
      <c r="D66" s="12"/>
      <c r="E66" s="12"/>
    </row>
    <row r="67" spans="1:5" s="13" customFormat="1" ht="12" customHeight="1" x14ac:dyDescent="0.2">
      <c r="A67" s="14" t="s">
        <v>130</v>
      </c>
      <c r="B67" s="15" t="s">
        <v>131</v>
      </c>
      <c r="C67" s="141"/>
      <c r="D67" s="26"/>
      <c r="E67" s="26"/>
    </row>
    <row r="68" spans="1:5" s="13" customFormat="1" ht="12" customHeight="1" thickBot="1" x14ac:dyDescent="0.25">
      <c r="A68" s="20" t="s">
        <v>132</v>
      </c>
      <c r="B68" s="21" t="s">
        <v>133</v>
      </c>
      <c r="C68" s="143"/>
      <c r="D68" s="26"/>
      <c r="E68" s="26"/>
    </row>
    <row r="69" spans="1:5" s="13" customFormat="1" ht="12" customHeight="1" thickBot="1" x14ac:dyDescent="0.25">
      <c r="A69" s="29" t="s">
        <v>211</v>
      </c>
      <c r="B69" s="22" t="s">
        <v>214</v>
      </c>
      <c r="C69" s="144"/>
      <c r="D69" s="12"/>
      <c r="E69" s="12"/>
    </row>
    <row r="70" spans="1:5" s="13" customFormat="1" ht="12" customHeight="1" thickBot="1" x14ac:dyDescent="0.25">
      <c r="A70" s="29" t="s">
        <v>134</v>
      </c>
      <c r="B70" s="22" t="s">
        <v>213</v>
      </c>
      <c r="C70" s="144"/>
      <c r="D70" s="12"/>
      <c r="E70" s="12"/>
    </row>
    <row r="71" spans="1:5" s="13" customFormat="1" ht="13.5" customHeight="1" thickBot="1" x14ac:dyDescent="0.25">
      <c r="A71" s="29" t="s">
        <v>136</v>
      </c>
      <c r="B71" s="22" t="s">
        <v>137</v>
      </c>
      <c r="C71" s="144"/>
      <c r="D71" s="31"/>
      <c r="E71" s="31"/>
    </row>
    <row r="72" spans="1:5" s="13" customFormat="1" ht="15.75" customHeight="1" thickBot="1" x14ac:dyDescent="0.25">
      <c r="A72" s="29" t="s">
        <v>138</v>
      </c>
      <c r="B72" s="32" t="s">
        <v>139</v>
      </c>
      <c r="C72" s="146"/>
      <c r="D72" s="24"/>
      <c r="E72" s="24"/>
    </row>
    <row r="73" spans="1:5" s="13" customFormat="1" ht="16.5" customHeight="1" thickBot="1" x14ac:dyDescent="0.25">
      <c r="A73" s="33" t="s">
        <v>140</v>
      </c>
      <c r="B73" s="34" t="s">
        <v>141</v>
      </c>
      <c r="C73" s="147"/>
      <c r="D73" s="24"/>
      <c r="E73" s="24"/>
    </row>
    <row r="74" spans="1:5" ht="16.5" customHeight="1" x14ac:dyDescent="0.25">
      <c r="A74" s="292" t="s">
        <v>142</v>
      </c>
      <c r="B74" s="292"/>
      <c r="C74" s="292"/>
      <c r="D74" s="292"/>
      <c r="E74" s="292"/>
    </row>
    <row r="75" spans="1:5" s="38" customFormat="1" ht="16.5" customHeight="1" thickBot="1" x14ac:dyDescent="0.3">
      <c r="A75" s="293" t="s">
        <v>143</v>
      </c>
      <c r="B75" s="293"/>
      <c r="C75" s="137"/>
      <c r="D75" s="137"/>
      <c r="E75" s="37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5" t="s">
        <v>283</v>
      </c>
      <c r="E76" s="5" t="s">
        <v>305</v>
      </c>
    </row>
    <row r="77" spans="1:5" s="9" customFormat="1" ht="12" customHeight="1" thickBot="1" x14ac:dyDescent="0.25">
      <c r="A77" s="39">
        <v>1</v>
      </c>
      <c r="B77" s="40">
        <v>2</v>
      </c>
      <c r="C77" s="41">
        <v>3</v>
      </c>
      <c r="D77" s="41">
        <v>3</v>
      </c>
      <c r="E77" s="41"/>
    </row>
    <row r="78" spans="1:5" ht="12" customHeight="1" thickBot="1" x14ac:dyDescent="0.3">
      <c r="A78" s="42" t="s">
        <v>6</v>
      </c>
      <c r="B78" s="43" t="s">
        <v>145</v>
      </c>
      <c r="C78" s="44"/>
      <c r="D78" s="44"/>
      <c r="E78" s="44"/>
    </row>
    <row r="79" spans="1:5" ht="12" customHeight="1" x14ac:dyDescent="0.25">
      <c r="A79" s="45" t="s">
        <v>8</v>
      </c>
      <c r="B79" s="46" t="s">
        <v>146</v>
      </c>
      <c r="C79" s="47"/>
      <c r="D79" s="47"/>
      <c r="E79" s="47"/>
    </row>
    <row r="80" spans="1:5" ht="12" customHeight="1" x14ac:dyDescent="0.25">
      <c r="A80" s="17" t="s">
        <v>10</v>
      </c>
      <c r="B80" s="48" t="s">
        <v>147</v>
      </c>
      <c r="C80" s="19"/>
      <c r="D80" s="19"/>
      <c r="E80" s="19"/>
    </row>
    <row r="81" spans="1:5" ht="12" customHeight="1" x14ac:dyDescent="0.25">
      <c r="A81" s="17" t="s">
        <v>12</v>
      </c>
      <c r="B81" s="48" t="s">
        <v>148</v>
      </c>
      <c r="C81" s="23"/>
      <c r="D81" s="23"/>
      <c r="E81" s="23"/>
    </row>
    <row r="82" spans="1:5" ht="12" customHeight="1" x14ac:dyDescent="0.25">
      <c r="A82" s="17" t="s">
        <v>14</v>
      </c>
      <c r="B82" s="49" t="s">
        <v>149</v>
      </c>
      <c r="C82" s="23"/>
      <c r="D82" s="23"/>
      <c r="E82" s="23"/>
    </row>
    <row r="83" spans="1:5" ht="12" customHeight="1" x14ac:dyDescent="0.25">
      <c r="A83" s="17" t="s">
        <v>150</v>
      </c>
      <c r="B83" s="50" t="s">
        <v>151</v>
      </c>
      <c r="C83" s="23"/>
      <c r="D83" s="23"/>
      <c r="E83" s="23"/>
    </row>
    <row r="84" spans="1:5" ht="12" customHeight="1" x14ac:dyDescent="0.25">
      <c r="A84" s="17" t="s">
        <v>18</v>
      </c>
      <c r="B84" s="48" t="s">
        <v>152</v>
      </c>
      <c r="C84" s="23"/>
      <c r="D84" s="23"/>
      <c r="E84" s="23"/>
    </row>
    <row r="85" spans="1:5" ht="12" customHeight="1" x14ac:dyDescent="0.25">
      <c r="A85" s="17" t="s">
        <v>153</v>
      </c>
      <c r="B85" s="51" t="s">
        <v>154</v>
      </c>
      <c r="C85" s="23"/>
      <c r="D85" s="23"/>
      <c r="E85" s="23"/>
    </row>
    <row r="86" spans="1:5" ht="12" customHeight="1" x14ac:dyDescent="0.25">
      <c r="A86" s="17" t="s">
        <v>155</v>
      </c>
      <c r="B86" s="52" t="s">
        <v>156</v>
      </c>
      <c r="C86" s="23"/>
      <c r="D86" s="23"/>
      <c r="E86" s="23"/>
    </row>
    <row r="87" spans="1:5" ht="12" customHeight="1" x14ac:dyDescent="0.25">
      <c r="A87" s="17" t="s">
        <v>157</v>
      </c>
      <c r="B87" s="52" t="s">
        <v>158</v>
      </c>
      <c r="C87" s="23"/>
      <c r="D87" s="23"/>
      <c r="E87" s="23"/>
    </row>
    <row r="88" spans="1:5" ht="12" customHeight="1" x14ac:dyDescent="0.25">
      <c r="A88" s="17" t="s">
        <v>159</v>
      </c>
      <c r="B88" s="51" t="s">
        <v>160</v>
      </c>
      <c r="C88" s="23"/>
      <c r="D88" s="23"/>
      <c r="E88" s="23"/>
    </row>
    <row r="89" spans="1:5" ht="12" customHeight="1" x14ac:dyDescent="0.25">
      <c r="A89" s="17" t="s">
        <v>161</v>
      </c>
      <c r="B89" s="51" t="s">
        <v>162</v>
      </c>
      <c r="C89" s="23"/>
      <c r="D89" s="23"/>
      <c r="E89" s="23"/>
    </row>
    <row r="90" spans="1:5" ht="12" customHeight="1" x14ac:dyDescent="0.25">
      <c r="A90" s="17" t="s">
        <v>163</v>
      </c>
      <c r="B90" s="52" t="s">
        <v>164</v>
      </c>
      <c r="C90" s="23"/>
      <c r="D90" s="23"/>
      <c r="E90" s="23"/>
    </row>
    <row r="91" spans="1:5" ht="12" customHeight="1" x14ac:dyDescent="0.25">
      <c r="A91" s="53" t="s">
        <v>165</v>
      </c>
      <c r="B91" s="54" t="s">
        <v>166</v>
      </c>
      <c r="C91" s="23"/>
      <c r="D91" s="23"/>
      <c r="E91" s="23"/>
    </row>
    <row r="92" spans="1:5" ht="12" customHeight="1" x14ac:dyDescent="0.25">
      <c r="A92" s="17" t="s">
        <v>167</v>
      </c>
      <c r="B92" s="54" t="s">
        <v>168</v>
      </c>
      <c r="C92" s="23"/>
      <c r="D92" s="23"/>
      <c r="E92" s="23"/>
    </row>
    <row r="93" spans="1:5" ht="12" customHeight="1" thickBot="1" x14ac:dyDescent="0.3">
      <c r="A93" s="55" t="s">
        <v>169</v>
      </c>
      <c r="B93" s="56" t="s">
        <v>170</v>
      </c>
      <c r="C93" s="57"/>
      <c r="D93" s="57"/>
      <c r="E93" s="57"/>
    </row>
    <row r="94" spans="1:5" ht="12" customHeight="1" thickBot="1" x14ac:dyDescent="0.3">
      <c r="A94" s="10" t="s">
        <v>20</v>
      </c>
      <c r="B94" s="58" t="s">
        <v>171</v>
      </c>
      <c r="C94" s="12"/>
      <c r="D94" s="12"/>
      <c r="E94" s="12"/>
    </row>
    <row r="95" spans="1:5" ht="12" customHeight="1" x14ac:dyDescent="0.25">
      <c r="A95" s="14" t="s">
        <v>22</v>
      </c>
      <c r="B95" s="48" t="s">
        <v>172</v>
      </c>
      <c r="C95" s="16"/>
      <c r="D95" s="16"/>
      <c r="E95" s="16"/>
    </row>
    <row r="96" spans="1:5" ht="12" customHeight="1" x14ac:dyDescent="0.25">
      <c r="A96" s="14" t="s">
        <v>24</v>
      </c>
      <c r="B96" s="59" t="s">
        <v>173</v>
      </c>
      <c r="C96" s="16"/>
      <c r="D96" s="16"/>
      <c r="E96" s="16"/>
    </row>
    <row r="97" spans="1:5" ht="12" customHeight="1" x14ac:dyDescent="0.25">
      <c r="A97" s="14" t="s">
        <v>26</v>
      </c>
      <c r="B97" s="59" t="s">
        <v>174</v>
      </c>
      <c r="C97" s="19"/>
      <c r="D97" s="19"/>
      <c r="E97" s="19"/>
    </row>
    <row r="98" spans="1:5" ht="12" customHeight="1" x14ac:dyDescent="0.25">
      <c r="A98" s="14" t="s">
        <v>28</v>
      </c>
      <c r="B98" s="59" t="s">
        <v>175</v>
      </c>
      <c r="C98" s="60"/>
      <c r="D98" s="60"/>
      <c r="E98" s="60"/>
    </row>
    <row r="99" spans="1:5" ht="12" customHeight="1" x14ac:dyDescent="0.25">
      <c r="A99" s="14" t="s">
        <v>30</v>
      </c>
      <c r="B99" s="61" t="s">
        <v>176</v>
      </c>
      <c r="C99" s="60"/>
      <c r="D99" s="60"/>
      <c r="E99" s="60"/>
    </row>
    <row r="100" spans="1:5" ht="12" customHeight="1" x14ac:dyDescent="0.25">
      <c r="A100" s="14" t="s">
        <v>32</v>
      </c>
      <c r="B100" s="62" t="s">
        <v>177</v>
      </c>
      <c r="C100" s="60"/>
      <c r="D100" s="60"/>
      <c r="E100" s="60"/>
    </row>
    <row r="101" spans="1:5" ht="12" customHeight="1" x14ac:dyDescent="0.25">
      <c r="A101" s="14" t="s">
        <v>178</v>
      </c>
      <c r="B101" s="63" t="s">
        <v>179</v>
      </c>
      <c r="C101" s="60"/>
      <c r="D101" s="60"/>
      <c r="E101" s="60"/>
    </row>
    <row r="102" spans="1:5" ht="22.5" x14ac:dyDescent="0.25">
      <c r="A102" s="14" t="s">
        <v>180</v>
      </c>
      <c r="B102" s="52" t="s">
        <v>158</v>
      </c>
      <c r="C102" s="60"/>
      <c r="D102" s="60"/>
      <c r="E102" s="60"/>
    </row>
    <row r="103" spans="1:5" ht="12" customHeight="1" x14ac:dyDescent="0.25">
      <c r="A103" s="14" t="s">
        <v>181</v>
      </c>
      <c r="B103" s="52" t="s">
        <v>182</v>
      </c>
      <c r="C103" s="60"/>
      <c r="D103" s="60"/>
      <c r="E103" s="60"/>
    </row>
    <row r="104" spans="1:5" ht="12" customHeight="1" x14ac:dyDescent="0.25">
      <c r="A104" s="14" t="s">
        <v>183</v>
      </c>
      <c r="B104" s="52" t="s">
        <v>184</v>
      </c>
      <c r="C104" s="60"/>
      <c r="D104" s="60"/>
      <c r="E104" s="60"/>
    </row>
    <row r="105" spans="1:5" ht="12" customHeight="1" x14ac:dyDescent="0.25">
      <c r="A105" s="14" t="s">
        <v>185</v>
      </c>
      <c r="B105" s="52" t="s">
        <v>164</v>
      </c>
      <c r="C105" s="60"/>
      <c r="D105" s="60"/>
      <c r="E105" s="60"/>
    </row>
    <row r="106" spans="1:5" ht="12" customHeight="1" x14ac:dyDescent="0.25">
      <c r="A106" s="14" t="s">
        <v>186</v>
      </c>
      <c r="B106" s="52" t="s">
        <v>187</v>
      </c>
      <c r="C106" s="60"/>
      <c r="D106" s="60"/>
      <c r="E106" s="60"/>
    </row>
    <row r="107" spans="1:5" ht="23.25" thickBot="1" x14ac:dyDescent="0.3">
      <c r="A107" s="53" t="s">
        <v>188</v>
      </c>
      <c r="B107" s="52" t="s">
        <v>189</v>
      </c>
      <c r="C107" s="64"/>
      <c r="D107" s="64"/>
      <c r="E107" s="64"/>
    </row>
    <row r="108" spans="1:5" ht="12" customHeight="1" thickBot="1" x14ac:dyDescent="0.3">
      <c r="A108" s="10" t="s">
        <v>34</v>
      </c>
      <c r="B108" s="65" t="s">
        <v>190</v>
      </c>
      <c r="C108" s="12"/>
      <c r="D108" s="12"/>
      <c r="E108" s="12"/>
    </row>
    <row r="109" spans="1:5" ht="12" customHeight="1" x14ac:dyDescent="0.25">
      <c r="A109" s="14" t="s">
        <v>36</v>
      </c>
      <c r="B109" s="66" t="s">
        <v>191</v>
      </c>
      <c r="C109" s="16"/>
      <c r="D109" s="16"/>
      <c r="E109" s="16"/>
    </row>
    <row r="110" spans="1:5" ht="12" customHeight="1" thickBot="1" x14ac:dyDescent="0.3">
      <c r="A110" s="20" t="s">
        <v>38</v>
      </c>
      <c r="B110" s="59" t="s">
        <v>192</v>
      </c>
      <c r="C110" s="23"/>
      <c r="D110" s="23"/>
      <c r="E110" s="23"/>
    </row>
    <row r="111" spans="1:5" ht="12" customHeight="1" thickBot="1" x14ac:dyDescent="0.3">
      <c r="A111" s="10" t="s">
        <v>193</v>
      </c>
      <c r="B111" s="65" t="s">
        <v>194</v>
      </c>
      <c r="C111" s="12"/>
      <c r="D111" s="12"/>
      <c r="E111" s="12"/>
    </row>
    <row r="112" spans="1:5" ht="12" customHeight="1" thickBot="1" x14ac:dyDescent="0.3">
      <c r="A112" s="10" t="s">
        <v>62</v>
      </c>
      <c r="B112" s="65" t="s">
        <v>195</v>
      </c>
      <c r="C112" s="12"/>
      <c r="D112" s="12"/>
      <c r="E112" s="12"/>
    </row>
    <row r="113" spans="1:11" ht="12" customHeight="1" x14ac:dyDescent="0.25">
      <c r="A113" s="14" t="s">
        <v>64</v>
      </c>
      <c r="B113" s="66" t="s">
        <v>196</v>
      </c>
      <c r="C113" s="60"/>
      <c r="D113" s="60"/>
      <c r="E113" s="60"/>
    </row>
    <row r="114" spans="1:11" ht="12" customHeight="1" x14ac:dyDescent="0.25">
      <c r="A114" s="14" t="s">
        <v>66</v>
      </c>
      <c r="B114" s="66" t="s">
        <v>197</v>
      </c>
      <c r="C114" s="60"/>
      <c r="D114" s="60"/>
      <c r="E114" s="60"/>
    </row>
    <row r="115" spans="1:11" ht="12" customHeight="1" thickBot="1" x14ac:dyDescent="0.3">
      <c r="A115" s="53" t="s">
        <v>68</v>
      </c>
      <c r="B115" s="67" t="s">
        <v>198</v>
      </c>
      <c r="C115" s="60"/>
      <c r="D115" s="60"/>
      <c r="E115" s="60"/>
    </row>
    <row r="116" spans="1:11" ht="12" customHeight="1" thickBot="1" x14ac:dyDescent="0.3">
      <c r="A116" s="10" t="s">
        <v>84</v>
      </c>
      <c r="B116" s="65" t="s">
        <v>199</v>
      </c>
      <c r="C116" s="12"/>
      <c r="D116" s="12"/>
      <c r="E116" s="12"/>
    </row>
    <row r="117" spans="1:11" ht="12" customHeight="1" thickBot="1" x14ac:dyDescent="0.3">
      <c r="A117" s="10" t="s">
        <v>200</v>
      </c>
      <c r="B117" s="65" t="s">
        <v>201</v>
      </c>
      <c r="C117" s="24"/>
      <c r="D117" s="24"/>
      <c r="E117" s="24"/>
    </row>
    <row r="118" spans="1:11" ht="12" customHeight="1" thickBot="1" x14ac:dyDescent="0.3">
      <c r="A118" s="10" t="s">
        <v>106</v>
      </c>
      <c r="B118" s="65" t="s">
        <v>202</v>
      </c>
      <c r="C118" s="68"/>
      <c r="D118" s="68"/>
      <c r="E118" s="68"/>
    </row>
    <row r="119" spans="1:11" ht="15" customHeight="1" thickBot="1" x14ac:dyDescent="0.3">
      <c r="A119" s="10" t="s">
        <v>116</v>
      </c>
      <c r="B119" s="65" t="s">
        <v>203</v>
      </c>
      <c r="C119" s="69">
        <f>+C112+C116+C117+C118</f>
        <v>0</v>
      </c>
      <c r="D119" s="69">
        <f>+D112+D116+D117+D118</f>
        <v>0</v>
      </c>
      <c r="E119" s="69">
        <f>+E112+E116+E117+E118</f>
        <v>0</v>
      </c>
      <c r="H119" s="70"/>
      <c r="I119" s="71"/>
      <c r="J119" s="71"/>
      <c r="K119" s="71"/>
    </row>
    <row r="120" spans="1:11" s="13" customFormat="1" ht="12.95" customHeight="1" thickBot="1" x14ac:dyDescent="0.25">
      <c r="A120" s="72" t="s">
        <v>204</v>
      </c>
      <c r="B120" s="73" t="s">
        <v>205</v>
      </c>
      <c r="C120" s="69">
        <f>+C111+C119</f>
        <v>0</v>
      </c>
      <c r="D120" s="69">
        <f>+D111+D119</f>
        <v>0</v>
      </c>
      <c r="E120" s="69">
        <f>+E111+E119</f>
        <v>0</v>
      </c>
    </row>
    <row r="121" spans="1:11" ht="7.5" customHeight="1" x14ac:dyDescent="0.25"/>
    <row r="122" spans="1:11" x14ac:dyDescent="0.25">
      <c r="A122" s="294" t="s">
        <v>206</v>
      </c>
      <c r="B122" s="294"/>
      <c r="C122" s="294"/>
      <c r="D122" s="294"/>
      <c r="E122" s="294"/>
    </row>
    <row r="123" spans="1:11" ht="15" customHeight="1" thickBot="1" x14ac:dyDescent="0.3">
      <c r="A123" s="291" t="s">
        <v>207</v>
      </c>
      <c r="B123" s="291"/>
      <c r="C123" s="136"/>
      <c r="D123" s="136"/>
      <c r="E123" s="2" t="s">
        <v>2</v>
      </c>
    </row>
    <row r="124" spans="1:11" ht="18.75" customHeight="1" thickBot="1" x14ac:dyDescent="0.3">
      <c r="A124" s="10">
        <v>1</v>
      </c>
      <c r="B124" s="58" t="s">
        <v>208</v>
      </c>
      <c r="C124" s="148"/>
      <c r="D124" s="148"/>
      <c r="E124" s="12">
        <f>+E60-E111</f>
        <v>0</v>
      </c>
      <c r="F124" s="76"/>
    </row>
    <row r="125" spans="1:11" ht="27.75" customHeight="1" thickBot="1" x14ac:dyDescent="0.3">
      <c r="A125" s="10" t="s">
        <v>20</v>
      </c>
      <c r="B125" s="58" t="s">
        <v>209</v>
      </c>
      <c r="C125" s="148"/>
      <c r="D125" s="148"/>
      <c r="E125" s="12">
        <f>+E72-E119</f>
        <v>0</v>
      </c>
    </row>
  </sheetData>
  <mergeCells count="6">
    <mergeCell ref="A123:B123"/>
    <mergeCell ref="A1:E1"/>
    <mergeCell ref="A2:B2"/>
    <mergeCell ref="A74:E74"/>
    <mergeCell ref="A75:B75"/>
    <mergeCell ref="A122:E122"/>
  </mergeCells>
  <phoneticPr fontId="1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CE,Félkövér"&amp;12
&amp;11Vének Községi Önkormányzat
2014. ÉVI KÖLTSÉGVETÉS
ÖNKÉNT VÁLLALT FELADATAINAK MÉRLEGE
&amp;R&amp;"Times New Roman CE,Félkövér dőlt"&amp;11 9.2.. melléklet a 9/2015. (V.28.) önkormányzati rendelethez</oddHeader>
  </headerFooter>
  <rowBreaks count="1" manualBreakCount="1">
    <brk id="73" max="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J25"/>
  <sheetViews>
    <sheetView topLeftCell="A16" workbookViewId="0">
      <selection activeCell="F30" sqref="F30"/>
    </sheetView>
  </sheetViews>
  <sheetFormatPr defaultRowHeight="12.75" x14ac:dyDescent="0.2"/>
  <cols>
    <col min="1" max="1" width="42.5" customWidth="1"/>
    <col min="2" max="2" width="13.1640625" customWidth="1"/>
    <col min="3" max="3" width="10.33203125" customWidth="1"/>
    <col min="4" max="4" width="9.6640625" customWidth="1"/>
    <col min="5" max="5" width="11" customWidth="1"/>
    <col min="6" max="6" width="11.1640625" customWidth="1"/>
    <col min="7" max="10" width="9.6640625" customWidth="1"/>
  </cols>
  <sheetData>
    <row r="1" spans="1:10" x14ac:dyDescent="0.2">
      <c r="A1" s="220"/>
      <c r="B1" s="221"/>
      <c r="C1" s="221"/>
      <c r="D1" s="221"/>
      <c r="E1" s="221"/>
      <c r="F1" s="331" t="s">
        <v>365</v>
      </c>
      <c r="G1" s="331"/>
      <c r="H1" s="331"/>
      <c r="I1" s="331"/>
      <c r="J1" s="331"/>
    </row>
    <row r="2" spans="1:10" ht="15" x14ac:dyDescent="0.25">
      <c r="A2" s="332" t="s">
        <v>363</v>
      </c>
      <c r="B2" s="332"/>
      <c r="C2" s="332"/>
      <c r="D2" s="332"/>
      <c r="E2" s="332"/>
      <c r="F2" s="332"/>
      <c r="G2" s="332"/>
      <c r="H2" s="332"/>
      <c r="I2" s="332"/>
      <c r="J2" s="332"/>
    </row>
    <row r="3" spans="1:10" ht="15.75" x14ac:dyDescent="0.25">
      <c r="A3" s="333" t="s">
        <v>378</v>
      </c>
      <c r="B3" s="334"/>
      <c r="C3" s="334"/>
      <c r="D3" s="334"/>
      <c r="E3" s="334"/>
      <c r="F3" s="334"/>
      <c r="G3" s="334"/>
      <c r="H3" s="334"/>
      <c r="I3" s="334"/>
      <c r="J3" s="334"/>
    </row>
    <row r="4" spans="1:10" x14ac:dyDescent="0.2">
      <c r="A4" s="220"/>
      <c r="B4" s="221"/>
      <c r="C4" s="221"/>
      <c r="D4" s="221"/>
      <c r="E4" s="221"/>
      <c r="F4" s="221"/>
      <c r="G4" s="221"/>
      <c r="H4" s="221"/>
      <c r="I4" s="221"/>
      <c r="J4" s="221"/>
    </row>
    <row r="5" spans="1:10" ht="13.5" thickBot="1" x14ac:dyDescent="0.25">
      <c r="A5" s="220"/>
      <c r="B5" s="221"/>
      <c r="C5" s="221"/>
      <c r="D5" s="221"/>
      <c r="E5" s="221"/>
      <c r="F5" s="221"/>
      <c r="G5" s="221"/>
      <c r="H5" s="221"/>
      <c r="I5" s="221"/>
      <c r="J5" s="221"/>
    </row>
    <row r="6" spans="1:10" ht="42" customHeight="1" x14ac:dyDescent="0.2">
      <c r="A6" s="222" t="s">
        <v>329</v>
      </c>
      <c r="B6" s="327" t="s">
        <v>330</v>
      </c>
      <c r="C6" s="328"/>
      <c r="D6" s="329"/>
      <c r="E6" s="223"/>
      <c r="F6" s="223" t="s">
        <v>331</v>
      </c>
      <c r="G6" s="266"/>
      <c r="H6" s="327" t="s">
        <v>307</v>
      </c>
      <c r="I6" s="335"/>
      <c r="J6" s="336"/>
    </row>
    <row r="7" spans="1:10" ht="16.5" customHeight="1" x14ac:dyDescent="0.2">
      <c r="A7" s="267"/>
      <c r="B7" s="268" t="s">
        <v>372</v>
      </c>
      <c r="C7" s="268" t="s">
        <v>373</v>
      </c>
      <c r="D7" s="268" t="s">
        <v>374</v>
      </c>
      <c r="E7" s="268" t="s">
        <v>372</v>
      </c>
      <c r="F7" s="268" t="s">
        <v>373</v>
      </c>
      <c r="G7" s="268" t="s">
        <v>374</v>
      </c>
      <c r="H7" s="268" t="s">
        <v>372</v>
      </c>
      <c r="I7" s="268" t="s">
        <v>372</v>
      </c>
      <c r="J7" s="268" t="s">
        <v>372</v>
      </c>
    </row>
    <row r="8" spans="1:10" ht="16.5" customHeight="1" x14ac:dyDescent="0.2">
      <c r="A8" s="280" t="s">
        <v>371</v>
      </c>
      <c r="B8" s="234">
        <v>180</v>
      </c>
      <c r="C8" s="234">
        <v>5</v>
      </c>
      <c r="D8" s="234">
        <v>5</v>
      </c>
      <c r="E8" s="234"/>
      <c r="F8" s="281"/>
      <c r="G8" s="281"/>
      <c r="H8" s="281">
        <v>180</v>
      </c>
      <c r="I8" s="281">
        <v>5</v>
      </c>
      <c r="J8" s="282">
        <v>5</v>
      </c>
    </row>
    <row r="9" spans="1:10" ht="15" customHeight="1" x14ac:dyDescent="0.2">
      <c r="A9" s="233"/>
      <c r="B9" s="234"/>
      <c r="C9" s="234"/>
      <c r="D9" s="234"/>
      <c r="E9" s="234"/>
      <c r="F9" s="281"/>
      <c r="G9" s="281"/>
      <c r="H9" s="281"/>
      <c r="I9" s="281"/>
      <c r="J9" s="282"/>
    </row>
    <row r="10" spans="1:10" ht="18" customHeight="1" x14ac:dyDescent="0.2">
      <c r="A10" s="233"/>
      <c r="B10" s="234"/>
      <c r="C10" s="234"/>
      <c r="D10" s="234"/>
      <c r="E10" s="234"/>
      <c r="F10" s="281"/>
      <c r="G10" s="281"/>
      <c r="H10" s="281"/>
      <c r="I10" s="281"/>
      <c r="J10" s="282"/>
    </row>
    <row r="11" spans="1:10" ht="18.75" customHeight="1" thickBot="1" x14ac:dyDescent="0.25">
      <c r="A11" s="233"/>
      <c r="B11" s="234"/>
      <c r="C11" s="234"/>
      <c r="D11" s="234"/>
      <c r="E11" s="234"/>
      <c r="F11" s="281"/>
      <c r="G11" s="281"/>
      <c r="H11" s="281"/>
      <c r="I11" s="281"/>
      <c r="J11" s="282"/>
    </row>
    <row r="12" spans="1:10" ht="14.25" thickTop="1" thickBot="1" x14ac:dyDescent="0.25">
      <c r="A12" s="283"/>
      <c r="B12" s="284">
        <v>180</v>
      </c>
      <c r="C12" s="284">
        <v>5</v>
      </c>
      <c r="D12" s="284">
        <v>5</v>
      </c>
      <c r="E12" s="284"/>
      <c r="F12" s="284"/>
      <c r="G12" s="284"/>
      <c r="H12" s="284">
        <v>180</v>
      </c>
      <c r="I12" s="284">
        <v>5</v>
      </c>
      <c r="J12" s="285">
        <v>5</v>
      </c>
    </row>
    <row r="13" spans="1:10" ht="16.5" thickTop="1" x14ac:dyDescent="0.25">
      <c r="A13" s="224"/>
      <c r="B13" s="225"/>
      <c r="C13" s="225"/>
      <c r="D13" s="225"/>
      <c r="E13" s="225"/>
      <c r="F13" s="225"/>
      <c r="G13" s="225"/>
      <c r="H13" s="225"/>
      <c r="I13" s="225"/>
      <c r="J13" s="225"/>
    </row>
    <row r="14" spans="1:10" ht="15" x14ac:dyDescent="0.25">
      <c r="A14" s="332" t="s">
        <v>364</v>
      </c>
      <c r="B14" s="332"/>
      <c r="C14" s="332"/>
      <c r="D14" s="332"/>
      <c r="E14" s="332"/>
      <c r="F14" s="332"/>
      <c r="G14" s="332"/>
      <c r="H14" s="332"/>
      <c r="I14" s="332"/>
      <c r="J14" s="332"/>
    </row>
    <row r="15" spans="1:10" ht="13.5" thickBot="1" x14ac:dyDescent="0.25">
      <c r="A15" s="220"/>
      <c r="B15" s="226" t="s">
        <v>378</v>
      </c>
      <c r="C15" s="226"/>
      <c r="D15" s="226"/>
      <c r="E15" s="226"/>
      <c r="F15" s="226"/>
      <c r="G15" s="226"/>
      <c r="H15" s="226"/>
      <c r="I15" s="226"/>
      <c r="J15" s="226"/>
    </row>
    <row r="16" spans="1:10" ht="54" customHeight="1" x14ac:dyDescent="0.2">
      <c r="A16" s="222" t="s">
        <v>332</v>
      </c>
      <c r="B16" s="327" t="s">
        <v>330</v>
      </c>
      <c r="C16" s="328"/>
      <c r="D16" s="329"/>
      <c r="E16" s="223"/>
      <c r="F16" s="223" t="s">
        <v>333</v>
      </c>
      <c r="G16" s="266"/>
      <c r="H16" s="327" t="s">
        <v>307</v>
      </c>
      <c r="I16" s="328"/>
      <c r="J16" s="330"/>
    </row>
    <row r="17" spans="1:10" ht="15.75" customHeight="1" x14ac:dyDescent="0.2">
      <c r="A17" s="267"/>
      <c r="B17" s="268" t="s">
        <v>372</v>
      </c>
      <c r="C17" s="268" t="s">
        <v>373</v>
      </c>
      <c r="D17" s="268" t="s">
        <v>374</v>
      </c>
      <c r="E17" s="268" t="s">
        <v>372</v>
      </c>
      <c r="F17" s="268" t="s">
        <v>373</v>
      </c>
      <c r="G17" s="268" t="s">
        <v>374</v>
      </c>
      <c r="H17" s="268" t="s">
        <v>372</v>
      </c>
      <c r="I17" s="268" t="s">
        <v>372</v>
      </c>
      <c r="J17" s="268" t="s">
        <v>372</v>
      </c>
    </row>
    <row r="18" spans="1:10" ht="15" customHeight="1" x14ac:dyDescent="0.2">
      <c r="A18" s="227" t="s">
        <v>380</v>
      </c>
      <c r="B18" s="228"/>
      <c r="C18" s="228"/>
      <c r="D18" s="228">
        <v>3</v>
      </c>
      <c r="E18" s="228"/>
      <c r="F18" s="229"/>
      <c r="G18" s="229"/>
      <c r="H18" s="229"/>
      <c r="I18" s="229"/>
      <c r="J18" s="229"/>
    </row>
    <row r="19" spans="1:10" ht="18" customHeight="1" x14ac:dyDescent="0.2">
      <c r="A19" s="230" t="s">
        <v>381</v>
      </c>
      <c r="B19" s="231">
        <v>300</v>
      </c>
      <c r="C19" s="231">
        <v>300</v>
      </c>
      <c r="D19" s="231">
        <v>300</v>
      </c>
      <c r="E19" s="231"/>
      <c r="F19" s="232"/>
      <c r="G19" s="232"/>
      <c r="H19" s="232"/>
      <c r="I19" s="232"/>
      <c r="J19" s="232"/>
    </row>
    <row r="20" spans="1:10" ht="18" customHeight="1" x14ac:dyDescent="0.2">
      <c r="A20" s="230" t="s">
        <v>382</v>
      </c>
      <c r="B20" s="231">
        <v>450</v>
      </c>
      <c r="C20" s="231">
        <v>450</v>
      </c>
      <c r="D20" s="231">
        <v>131</v>
      </c>
      <c r="E20" s="231"/>
      <c r="F20" s="232"/>
      <c r="G20" s="232"/>
      <c r="H20" s="232"/>
      <c r="I20" s="232"/>
      <c r="J20" s="232"/>
    </row>
    <row r="21" spans="1:10" ht="18" customHeight="1" x14ac:dyDescent="0.2">
      <c r="A21" s="230" t="s">
        <v>383</v>
      </c>
      <c r="B21" s="231">
        <v>168</v>
      </c>
      <c r="C21" s="231">
        <v>168</v>
      </c>
      <c r="D21" s="231">
        <v>150</v>
      </c>
      <c r="E21" s="231"/>
      <c r="F21" s="232"/>
      <c r="G21" s="232"/>
      <c r="H21" s="232"/>
      <c r="I21" s="232"/>
      <c r="J21" s="232"/>
    </row>
    <row r="22" spans="1:10" ht="18" customHeight="1" x14ac:dyDescent="0.2">
      <c r="A22" s="230" t="s">
        <v>384</v>
      </c>
      <c r="B22" s="231"/>
      <c r="C22" s="231">
        <v>312</v>
      </c>
      <c r="D22" s="231">
        <v>372</v>
      </c>
      <c r="E22" s="231"/>
      <c r="F22" s="232"/>
      <c r="G22" s="232"/>
      <c r="H22" s="232"/>
      <c r="I22" s="232"/>
      <c r="J22" s="232"/>
    </row>
    <row r="23" spans="1:10" ht="17.25" customHeight="1" thickBot="1" x14ac:dyDescent="0.25">
      <c r="A23" s="288" t="s">
        <v>385</v>
      </c>
      <c r="B23" s="289">
        <v>270</v>
      </c>
      <c r="C23" s="289">
        <v>270</v>
      </c>
      <c r="D23" s="289">
        <v>500</v>
      </c>
      <c r="E23" s="231"/>
      <c r="F23" s="232"/>
      <c r="G23" s="232"/>
      <c r="H23" s="232"/>
      <c r="I23" s="232"/>
      <c r="J23" s="232"/>
    </row>
    <row r="24" spans="1:10" ht="17.25" thickTop="1" thickBot="1" x14ac:dyDescent="0.3">
      <c r="A24" s="235"/>
      <c r="B24" s="286">
        <v>1188</v>
      </c>
      <c r="C24" s="286">
        <v>1500</v>
      </c>
      <c r="D24" s="286">
        <v>1456</v>
      </c>
      <c r="E24" s="286"/>
      <c r="F24" s="287"/>
      <c r="G24" s="287"/>
      <c r="H24" s="287"/>
      <c r="I24" s="287"/>
      <c r="J24" s="287"/>
    </row>
    <row r="25" spans="1:10" ht="13.5" thickTop="1" x14ac:dyDescent="0.2">
      <c r="A25" s="220"/>
      <c r="B25" s="221"/>
      <c r="C25" s="221"/>
      <c r="D25" s="221"/>
      <c r="E25" s="221"/>
      <c r="F25" s="221"/>
      <c r="G25" s="221"/>
      <c r="H25" s="221"/>
      <c r="I25" s="221"/>
      <c r="J25" s="221"/>
    </row>
  </sheetData>
  <mergeCells count="8">
    <mergeCell ref="B16:D16"/>
    <mergeCell ref="H16:J16"/>
    <mergeCell ref="F1:J1"/>
    <mergeCell ref="A2:J2"/>
    <mergeCell ref="A3:J3"/>
    <mergeCell ref="B6:D6"/>
    <mergeCell ref="A14:J14"/>
    <mergeCell ref="H6:J6"/>
  </mergeCells>
  <phoneticPr fontId="15" type="noConversion"/>
  <pageMargins left="0.75" right="0.75" top="1" bottom="1" header="0.5" footer="0.5"/>
  <pageSetup paperSize="9" orientation="landscape" r:id="rId1"/>
  <headerFooter alignWithMargins="0">
    <oddHeader>&amp;R10.melléklet a 9/2015. (V.28.) önkorm.rendelethez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C29"/>
  <sheetViews>
    <sheetView tabSelected="1" workbookViewId="0">
      <selection activeCell="D16" sqref="D16"/>
    </sheetView>
  </sheetViews>
  <sheetFormatPr defaultRowHeight="12.75" x14ac:dyDescent="0.2"/>
  <cols>
    <col min="1" max="1" width="44.6640625" customWidth="1"/>
    <col min="2" max="2" width="19.33203125" customWidth="1"/>
    <col min="3" max="3" width="22.5" customWidth="1"/>
  </cols>
  <sheetData>
    <row r="1" spans="1:3" ht="15.75" x14ac:dyDescent="0.25">
      <c r="A1" s="338" t="s">
        <v>344</v>
      </c>
      <c r="B1" s="338"/>
      <c r="C1" s="338"/>
    </row>
    <row r="2" spans="1:3" ht="16.5" thickBot="1" x14ac:dyDescent="0.3">
      <c r="A2" s="236"/>
      <c r="B2" s="237"/>
      <c r="C2" s="238" t="s">
        <v>216</v>
      </c>
    </row>
    <row r="3" spans="1:3" ht="24.75" thickBot="1" x14ac:dyDescent="0.25">
      <c r="A3" s="239" t="s">
        <v>4</v>
      </c>
      <c r="B3" s="239" t="s">
        <v>375</v>
      </c>
      <c r="C3" s="240" t="s">
        <v>345</v>
      </c>
    </row>
    <row r="4" spans="1:3" ht="13.5" thickBot="1" x14ac:dyDescent="0.25">
      <c r="A4" s="131">
        <v>2</v>
      </c>
      <c r="B4" s="131">
        <v>3</v>
      </c>
      <c r="C4" s="132">
        <v>4</v>
      </c>
    </row>
    <row r="5" spans="1:3" ht="21.75" customHeight="1" x14ac:dyDescent="0.2">
      <c r="A5" s="241" t="s">
        <v>346</v>
      </c>
      <c r="B5" s="242"/>
      <c r="C5" s="122"/>
    </row>
    <row r="6" spans="1:3" ht="22.5" customHeight="1" x14ac:dyDescent="0.2">
      <c r="A6" s="243" t="s">
        <v>347</v>
      </c>
      <c r="B6" s="135"/>
      <c r="C6" s="112"/>
    </row>
    <row r="7" spans="1:3" ht="27" customHeight="1" x14ac:dyDescent="0.2">
      <c r="A7" s="243" t="s">
        <v>348</v>
      </c>
      <c r="B7" s="135"/>
      <c r="C7" s="112"/>
    </row>
    <row r="8" spans="1:3" ht="24.75" customHeight="1" x14ac:dyDescent="0.2">
      <c r="A8" s="243" t="s">
        <v>349</v>
      </c>
      <c r="B8" s="135"/>
      <c r="C8" s="112"/>
    </row>
    <row r="9" spans="1:3" ht="23.25" customHeight="1" x14ac:dyDescent="0.2">
      <c r="A9" s="243" t="s">
        <v>350</v>
      </c>
      <c r="B9" s="135"/>
      <c r="C9" s="112"/>
    </row>
    <row r="10" spans="1:3" ht="20.25" customHeight="1" x14ac:dyDescent="0.2">
      <c r="A10" s="243" t="s">
        <v>351</v>
      </c>
      <c r="B10" s="135"/>
      <c r="C10" s="112"/>
    </row>
    <row r="11" spans="1:3" ht="18.75" customHeight="1" x14ac:dyDescent="0.2">
      <c r="A11" s="244" t="s">
        <v>352</v>
      </c>
      <c r="B11" s="135"/>
      <c r="C11" s="112"/>
    </row>
    <row r="12" spans="1:3" ht="18" customHeight="1" x14ac:dyDescent="0.2">
      <c r="A12" s="244" t="s">
        <v>353</v>
      </c>
      <c r="B12" s="135"/>
      <c r="C12" s="112"/>
    </row>
    <row r="13" spans="1:3" ht="15.75" customHeight="1" x14ac:dyDescent="0.2">
      <c r="A13" s="244" t="s">
        <v>354</v>
      </c>
      <c r="B13" s="135">
        <v>266</v>
      </c>
      <c r="C13" s="112">
        <v>50</v>
      </c>
    </row>
    <row r="14" spans="1:3" ht="17.25" customHeight="1" x14ac:dyDescent="0.2">
      <c r="A14" s="244" t="s">
        <v>355</v>
      </c>
      <c r="B14" s="135"/>
      <c r="C14" s="112"/>
    </row>
    <row r="15" spans="1:3" ht="14.25" customHeight="1" x14ac:dyDescent="0.2">
      <c r="A15" s="244" t="s">
        <v>356</v>
      </c>
      <c r="B15" s="135"/>
      <c r="C15" s="112"/>
    </row>
    <row r="16" spans="1:3" ht="15.75" customHeight="1" x14ac:dyDescent="0.2">
      <c r="A16" s="244" t="s">
        <v>357</v>
      </c>
      <c r="B16" s="135"/>
      <c r="C16" s="112"/>
    </row>
    <row r="17" spans="1:3" ht="15" customHeight="1" x14ac:dyDescent="0.2">
      <c r="A17" s="243" t="s">
        <v>358</v>
      </c>
      <c r="B17" s="135">
        <v>491</v>
      </c>
      <c r="C17" s="112">
        <v>18</v>
      </c>
    </row>
    <row r="18" spans="1:3" ht="19.5" customHeight="1" x14ac:dyDescent="0.2">
      <c r="A18" s="243" t="s">
        <v>359</v>
      </c>
      <c r="B18" s="135"/>
      <c r="C18" s="112"/>
    </row>
    <row r="19" spans="1:3" ht="18.75" customHeight="1" x14ac:dyDescent="0.2">
      <c r="A19" s="243" t="s">
        <v>360</v>
      </c>
      <c r="B19" s="135"/>
      <c r="C19" s="112"/>
    </row>
    <row r="20" spans="1:3" ht="16.5" customHeight="1" x14ac:dyDescent="0.2">
      <c r="A20" s="243" t="s">
        <v>361</v>
      </c>
      <c r="B20" s="135"/>
      <c r="C20" s="112"/>
    </row>
    <row r="21" spans="1:3" ht="18.75" customHeight="1" x14ac:dyDescent="0.2">
      <c r="A21" s="243" t="s">
        <v>362</v>
      </c>
      <c r="B21" s="135"/>
      <c r="C21" s="112"/>
    </row>
    <row r="22" spans="1:3" ht="16.5" customHeight="1" x14ac:dyDescent="0.2">
      <c r="A22" s="245"/>
      <c r="B22" s="111"/>
      <c r="C22" s="112"/>
    </row>
    <row r="23" spans="1:3" ht="15" customHeight="1" x14ac:dyDescent="0.2">
      <c r="A23" s="246"/>
      <c r="B23" s="111"/>
      <c r="C23" s="112"/>
    </row>
    <row r="24" spans="1:3" ht="20.25" customHeight="1" x14ac:dyDescent="0.2">
      <c r="A24" s="246"/>
      <c r="B24" s="111"/>
      <c r="C24" s="112"/>
    </row>
    <row r="25" spans="1:3" ht="15.75" customHeight="1" x14ac:dyDescent="0.2">
      <c r="A25" s="246"/>
      <c r="B25" s="111"/>
      <c r="C25" s="112"/>
    </row>
    <row r="26" spans="1:3" ht="13.5" thickBot="1" x14ac:dyDescent="0.25">
      <c r="A26" s="247" t="s">
        <v>308</v>
      </c>
      <c r="B26" s="248">
        <v>68</v>
      </c>
      <c r="C26" s="249"/>
    </row>
    <row r="27" spans="1:3" x14ac:dyDescent="0.2">
      <c r="A27" s="337"/>
      <c r="B27" s="337"/>
      <c r="C27" s="337"/>
    </row>
    <row r="28" spans="1:3" x14ac:dyDescent="0.2">
      <c r="A28" s="339" t="s">
        <v>366</v>
      </c>
      <c r="B28" s="339"/>
      <c r="C28" s="339"/>
    </row>
    <row r="29" spans="1:3" x14ac:dyDescent="0.2">
      <c r="A29" s="339" t="s">
        <v>367</v>
      </c>
      <c r="B29" s="339"/>
      <c r="C29" s="339"/>
    </row>
  </sheetData>
  <mergeCells count="4">
    <mergeCell ref="A27:C27"/>
    <mergeCell ref="A1:C1"/>
    <mergeCell ref="A28:C28"/>
    <mergeCell ref="A29:C29"/>
  </mergeCells>
  <phoneticPr fontId="15" type="noConversion"/>
  <pageMargins left="0.75" right="0.75" top="1" bottom="1" header="0.5" footer="0.5"/>
  <pageSetup paperSize="9" orientation="portrait" r:id="rId1"/>
  <headerFooter alignWithMargins="0">
    <oddHeader>&amp;R11.melléklet a 9/2015. (V.28.) önkorm.rendelethez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topLeftCell="A85" zoomScale="120" zoomScaleNormal="120" zoomScaleSheetLayoutView="100" workbookViewId="0">
      <selection activeCell="E90" sqref="E90"/>
    </sheetView>
  </sheetViews>
  <sheetFormatPr defaultRowHeight="15.75" x14ac:dyDescent="0.25"/>
  <cols>
    <col min="1" max="1" width="9.5" style="74" customWidth="1"/>
    <col min="2" max="2" width="59.33203125" style="74" customWidth="1"/>
    <col min="3" max="3" width="11.6640625" style="74" customWidth="1"/>
    <col min="4" max="4" width="10.5" style="74" customWidth="1"/>
    <col min="5" max="5" width="10.83203125" style="75" customWidth="1"/>
    <col min="6" max="6" width="9" style="1" customWidth="1"/>
    <col min="7" max="16384" width="9.33203125" style="1"/>
  </cols>
  <sheetData>
    <row r="1" spans="1:5" ht="15.95" customHeight="1" x14ac:dyDescent="0.25">
      <c r="A1" s="292" t="s">
        <v>0</v>
      </c>
      <c r="B1" s="292"/>
      <c r="C1" s="292"/>
      <c r="D1" s="292"/>
      <c r="E1" s="292"/>
    </row>
    <row r="2" spans="1:5" ht="15.95" customHeight="1" thickBot="1" x14ac:dyDescent="0.3">
      <c r="A2" s="291" t="s">
        <v>1</v>
      </c>
      <c r="B2" s="291"/>
      <c r="C2" s="136"/>
      <c r="D2" s="136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5" t="s">
        <v>5</v>
      </c>
      <c r="D3" s="5" t="s">
        <v>283</v>
      </c>
      <c r="E3" s="5" t="s">
        <v>305</v>
      </c>
    </row>
    <row r="4" spans="1:5" s="9" customFormat="1" ht="12" customHeight="1" thickBot="1" x14ac:dyDescent="0.25">
      <c r="A4" s="6">
        <v>1</v>
      </c>
      <c r="B4" s="7">
        <v>2</v>
      </c>
      <c r="C4" s="8">
        <v>3</v>
      </c>
      <c r="D4" s="8">
        <v>3</v>
      </c>
      <c r="E4" s="8"/>
    </row>
    <row r="5" spans="1:5" s="13" customFormat="1" ht="12" customHeight="1" thickBot="1" x14ac:dyDescent="0.25">
      <c r="A5" s="10" t="s">
        <v>6</v>
      </c>
      <c r="B5" s="11" t="s">
        <v>7</v>
      </c>
      <c r="C5" s="12">
        <v>8761</v>
      </c>
      <c r="D5" s="41">
        <v>9049</v>
      </c>
      <c r="E5" s="41">
        <v>9049</v>
      </c>
    </row>
    <row r="6" spans="1:5" s="13" customFormat="1" ht="12" customHeight="1" x14ac:dyDescent="0.2">
      <c r="A6" s="14" t="s">
        <v>8</v>
      </c>
      <c r="B6" s="15" t="s">
        <v>9</v>
      </c>
      <c r="C6" s="16">
        <v>7536</v>
      </c>
      <c r="D6" s="269">
        <v>7536</v>
      </c>
      <c r="E6" s="269">
        <v>7536</v>
      </c>
    </row>
    <row r="7" spans="1:5" s="13" customFormat="1" ht="12" customHeight="1" x14ac:dyDescent="0.2">
      <c r="A7" s="17" t="s">
        <v>10</v>
      </c>
      <c r="B7" s="18" t="s">
        <v>11</v>
      </c>
      <c r="C7" s="19"/>
      <c r="D7" s="270"/>
      <c r="E7" s="270"/>
    </row>
    <row r="8" spans="1:5" s="13" customFormat="1" ht="12" customHeight="1" x14ac:dyDescent="0.2">
      <c r="A8" s="17" t="s">
        <v>12</v>
      </c>
      <c r="B8" s="18" t="s">
        <v>13</v>
      </c>
      <c r="C8" s="19">
        <v>1000</v>
      </c>
      <c r="D8" s="270">
        <v>828</v>
      </c>
      <c r="E8" s="270">
        <v>828</v>
      </c>
    </row>
    <row r="9" spans="1:5" s="13" customFormat="1" ht="12" customHeight="1" x14ac:dyDescent="0.2">
      <c r="A9" s="17" t="s">
        <v>14</v>
      </c>
      <c r="B9" s="18" t="s">
        <v>15</v>
      </c>
      <c r="C9" s="19">
        <v>215</v>
      </c>
      <c r="D9" s="270">
        <v>215</v>
      </c>
      <c r="E9" s="270">
        <v>215</v>
      </c>
    </row>
    <row r="10" spans="1:5" s="13" customFormat="1" ht="12" customHeight="1" x14ac:dyDescent="0.2">
      <c r="A10" s="17" t="s">
        <v>16</v>
      </c>
      <c r="B10" s="18" t="s">
        <v>17</v>
      </c>
      <c r="C10" s="19">
        <v>10</v>
      </c>
      <c r="D10" s="270">
        <v>10</v>
      </c>
      <c r="E10" s="270">
        <v>10</v>
      </c>
    </row>
    <row r="11" spans="1:5" s="13" customFormat="1" ht="12" customHeight="1" thickBot="1" x14ac:dyDescent="0.25">
      <c r="A11" s="20" t="s">
        <v>18</v>
      </c>
      <c r="B11" s="21" t="s">
        <v>19</v>
      </c>
      <c r="C11" s="19"/>
      <c r="D11" s="271">
        <v>460</v>
      </c>
      <c r="E11" s="271">
        <v>460</v>
      </c>
    </row>
    <row r="12" spans="1:5" s="13" customFormat="1" ht="12" customHeight="1" thickBot="1" x14ac:dyDescent="0.25">
      <c r="A12" s="10" t="s">
        <v>20</v>
      </c>
      <c r="B12" s="22" t="s">
        <v>21</v>
      </c>
      <c r="C12" s="12">
        <v>2038</v>
      </c>
      <c r="D12" s="272">
        <v>4252</v>
      </c>
      <c r="E12" s="272">
        <v>4251</v>
      </c>
    </row>
    <row r="13" spans="1:5" s="13" customFormat="1" ht="12" customHeight="1" x14ac:dyDescent="0.2">
      <c r="A13" s="14" t="s">
        <v>22</v>
      </c>
      <c r="B13" s="15" t="s">
        <v>23</v>
      </c>
      <c r="C13" s="16"/>
      <c r="D13" s="269"/>
      <c r="E13" s="269"/>
    </row>
    <row r="14" spans="1:5" s="13" customFormat="1" ht="12" customHeight="1" x14ac:dyDescent="0.2">
      <c r="A14" s="17" t="s">
        <v>24</v>
      </c>
      <c r="B14" s="18" t="s">
        <v>25</v>
      </c>
      <c r="C14" s="19"/>
      <c r="D14" s="270"/>
      <c r="E14" s="270"/>
    </row>
    <row r="15" spans="1:5" s="13" customFormat="1" ht="12" customHeight="1" x14ac:dyDescent="0.2">
      <c r="A15" s="17" t="s">
        <v>26</v>
      </c>
      <c r="B15" s="18" t="s">
        <v>27</v>
      </c>
      <c r="C15" s="19"/>
      <c r="D15" s="270"/>
      <c r="E15" s="270"/>
    </row>
    <row r="16" spans="1:5" s="13" customFormat="1" ht="12" customHeight="1" x14ac:dyDescent="0.2">
      <c r="A16" s="17" t="s">
        <v>28</v>
      </c>
      <c r="B16" s="18" t="s">
        <v>29</v>
      </c>
      <c r="C16" s="19"/>
      <c r="D16" s="270"/>
      <c r="E16" s="270"/>
    </row>
    <row r="17" spans="1:5" s="13" customFormat="1" ht="12" customHeight="1" x14ac:dyDescent="0.2">
      <c r="A17" s="17" t="s">
        <v>30</v>
      </c>
      <c r="B17" s="18" t="s">
        <v>31</v>
      </c>
      <c r="C17" s="19">
        <v>2038</v>
      </c>
      <c r="D17" s="270">
        <v>4252</v>
      </c>
      <c r="E17" s="270">
        <v>4251</v>
      </c>
    </row>
    <row r="18" spans="1:5" s="13" customFormat="1" ht="12" customHeight="1" thickBot="1" x14ac:dyDescent="0.25">
      <c r="A18" s="20" t="s">
        <v>32</v>
      </c>
      <c r="B18" s="21" t="s">
        <v>33</v>
      </c>
      <c r="C18" s="23"/>
      <c r="D18" s="271"/>
      <c r="E18" s="271"/>
    </row>
    <row r="19" spans="1:5" s="13" customFormat="1" ht="12" customHeight="1" thickBot="1" x14ac:dyDescent="0.25">
      <c r="A19" s="10" t="s">
        <v>34</v>
      </c>
      <c r="B19" s="11" t="s">
        <v>35</v>
      </c>
      <c r="C19" s="12"/>
      <c r="D19" s="41">
        <v>12388</v>
      </c>
      <c r="E19" s="41">
        <v>12388</v>
      </c>
    </row>
    <row r="20" spans="1:5" s="13" customFormat="1" ht="12" customHeight="1" x14ac:dyDescent="0.2">
      <c r="A20" s="14" t="s">
        <v>36</v>
      </c>
      <c r="B20" s="15" t="s">
        <v>37</v>
      </c>
      <c r="C20" s="16"/>
      <c r="D20" s="269">
        <v>12388</v>
      </c>
      <c r="E20" s="269">
        <v>12388</v>
      </c>
    </row>
    <row r="21" spans="1:5" s="13" customFormat="1" ht="12" customHeight="1" x14ac:dyDescent="0.2">
      <c r="A21" s="17" t="s">
        <v>38</v>
      </c>
      <c r="B21" s="18" t="s">
        <v>39</v>
      </c>
      <c r="C21" s="19"/>
      <c r="D21" s="19"/>
      <c r="E21" s="19"/>
    </row>
    <row r="22" spans="1:5" s="13" customFormat="1" ht="12" customHeight="1" x14ac:dyDescent="0.2">
      <c r="A22" s="17" t="s">
        <v>40</v>
      </c>
      <c r="B22" s="18" t="s">
        <v>41</v>
      </c>
      <c r="C22" s="19"/>
      <c r="D22" s="19"/>
      <c r="E22" s="19"/>
    </row>
    <row r="23" spans="1:5" s="13" customFormat="1" ht="12" customHeight="1" x14ac:dyDescent="0.2">
      <c r="A23" s="17" t="s">
        <v>42</v>
      </c>
      <c r="B23" s="18" t="s">
        <v>43</v>
      </c>
      <c r="C23" s="19"/>
      <c r="D23" s="19"/>
      <c r="E23" s="19"/>
    </row>
    <row r="24" spans="1:5" s="13" customFormat="1" ht="12" customHeight="1" x14ac:dyDescent="0.2">
      <c r="A24" s="17" t="s">
        <v>44</v>
      </c>
      <c r="B24" s="18" t="s">
        <v>45</v>
      </c>
      <c r="C24" s="19"/>
      <c r="D24" s="19"/>
      <c r="E24" s="19"/>
    </row>
    <row r="25" spans="1:5" s="13" customFormat="1" ht="12" customHeight="1" thickBot="1" x14ac:dyDescent="0.25">
      <c r="A25" s="20" t="s">
        <v>46</v>
      </c>
      <c r="B25" s="21" t="s">
        <v>47</v>
      </c>
      <c r="C25" s="23"/>
      <c r="D25" s="23"/>
      <c r="E25" s="23"/>
    </row>
    <row r="26" spans="1:5" s="13" customFormat="1" ht="12" customHeight="1" thickBot="1" x14ac:dyDescent="0.25">
      <c r="A26" s="10" t="s">
        <v>48</v>
      </c>
      <c r="B26" s="11" t="s">
        <v>49</v>
      </c>
      <c r="C26" s="12">
        <v>1420</v>
      </c>
      <c r="D26" s="41">
        <v>1400</v>
      </c>
      <c r="E26" s="41">
        <v>1421</v>
      </c>
    </row>
    <row r="27" spans="1:5" s="13" customFormat="1" ht="12" customHeight="1" x14ac:dyDescent="0.2">
      <c r="A27" s="14" t="s">
        <v>50</v>
      </c>
      <c r="B27" s="15" t="s">
        <v>51</v>
      </c>
      <c r="C27" s="16">
        <v>1100</v>
      </c>
      <c r="D27" s="269">
        <v>1100</v>
      </c>
      <c r="E27" s="269">
        <v>1135</v>
      </c>
    </row>
    <row r="28" spans="1:5" s="13" customFormat="1" ht="12" customHeight="1" x14ac:dyDescent="0.2">
      <c r="A28" s="17" t="s">
        <v>52</v>
      </c>
      <c r="B28" s="18" t="s">
        <v>53</v>
      </c>
      <c r="C28" s="19">
        <v>500</v>
      </c>
      <c r="D28" s="19">
        <v>500</v>
      </c>
      <c r="E28" s="19">
        <v>491</v>
      </c>
    </row>
    <row r="29" spans="1:5" s="13" customFormat="1" ht="12" customHeight="1" x14ac:dyDescent="0.2">
      <c r="A29" s="17" t="s">
        <v>54</v>
      </c>
      <c r="B29" s="18" t="s">
        <v>55</v>
      </c>
      <c r="C29" s="19">
        <v>600</v>
      </c>
      <c r="D29" s="19">
        <v>600</v>
      </c>
      <c r="E29" s="19">
        <v>644</v>
      </c>
    </row>
    <row r="30" spans="1:5" s="13" customFormat="1" ht="12" customHeight="1" x14ac:dyDescent="0.2">
      <c r="A30" s="17" t="s">
        <v>56</v>
      </c>
      <c r="B30" s="18" t="s">
        <v>57</v>
      </c>
      <c r="C30" s="19">
        <v>280</v>
      </c>
      <c r="D30" s="19">
        <v>280</v>
      </c>
      <c r="E30" s="19">
        <v>266</v>
      </c>
    </row>
    <row r="31" spans="1:5" s="13" customFormat="1" ht="12" customHeight="1" x14ac:dyDescent="0.2">
      <c r="A31" s="17" t="s">
        <v>58</v>
      </c>
      <c r="B31" s="18" t="s">
        <v>59</v>
      </c>
      <c r="C31" s="19">
        <v>20</v>
      </c>
      <c r="D31" s="19"/>
      <c r="E31" s="19">
        <v>11</v>
      </c>
    </row>
    <row r="32" spans="1:5" s="13" customFormat="1" ht="12" customHeight="1" thickBot="1" x14ac:dyDescent="0.25">
      <c r="A32" s="20" t="s">
        <v>60</v>
      </c>
      <c r="B32" s="21" t="s">
        <v>61</v>
      </c>
      <c r="C32" s="23">
        <v>20</v>
      </c>
      <c r="D32" s="23">
        <v>20</v>
      </c>
      <c r="E32" s="23">
        <v>9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1610</v>
      </c>
      <c r="D33" s="12">
        <v>1608</v>
      </c>
      <c r="E33" s="12">
        <v>1733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16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>
        <v>120</v>
      </c>
      <c r="D35" s="19">
        <v>120</v>
      </c>
      <c r="E35" s="19">
        <v>907</v>
      </c>
    </row>
    <row r="36" spans="1:5" s="13" customFormat="1" ht="12" customHeight="1" x14ac:dyDescent="0.2">
      <c r="A36" s="17" t="s">
        <v>68</v>
      </c>
      <c r="B36" s="18" t="s">
        <v>69</v>
      </c>
      <c r="C36" s="19">
        <v>800</v>
      </c>
      <c r="D36" s="19">
        <v>800</v>
      </c>
      <c r="E36" s="19">
        <v>394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688</v>
      </c>
      <c r="D37" s="19">
        <v>688</v>
      </c>
      <c r="E37" s="19">
        <v>397</v>
      </c>
    </row>
    <row r="38" spans="1:5" s="13" customFormat="1" ht="12" customHeight="1" x14ac:dyDescent="0.2">
      <c r="A38" s="17" t="s">
        <v>72</v>
      </c>
      <c r="B38" s="18" t="s">
        <v>73</v>
      </c>
      <c r="C38" s="19"/>
      <c r="D38" s="19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19"/>
      <c r="D39" s="1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1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2</v>
      </c>
      <c r="D41" s="19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26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/>
      <c r="D43" s="27"/>
      <c r="E43" s="27">
        <v>35</v>
      </c>
    </row>
    <row r="44" spans="1:5" s="13" customFormat="1" ht="12" customHeight="1" thickBot="1" x14ac:dyDescent="0.25">
      <c r="A44" s="10" t="s">
        <v>84</v>
      </c>
      <c r="B44" s="11" t="s">
        <v>85</v>
      </c>
      <c r="C44" s="12"/>
      <c r="D44" s="12"/>
      <c r="E44" s="12"/>
    </row>
    <row r="45" spans="1:5" s="13" customFormat="1" ht="12" customHeight="1" x14ac:dyDescent="0.2">
      <c r="A45" s="14" t="s">
        <v>86</v>
      </c>
      <c r="B45" s="15" t="s">
        <v>87</v>
      </c>
      <c r="C45" s="28"/>
      <c r="D45" s="2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/>
      <c r="D46" s="26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26"/>
      <c r="D47" s="26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26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27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12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16"/>
      <c r="E51" s="16"/>
    </row>
    <row r="52" spans="1:5" s="13" customFormat="1" ht="12" customHeight="1" x14ac:dyDescent="0.2">
      <c r="A52" s="17" t="s">
        <v>100</v>
      </c>
      <c r="B52" s="18" t="s">
        <v>210</v>
      </c>
      <c r="C52" s="19"/>
      <c r="D52" s="1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1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23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12"/>
      <c r="E55" s="12"/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26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26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26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26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v>13829</v>
      </c>
      <c r="D60" s="24">
        <v>28697</v>
      </c>
      <c r="E60" s="24">
        <v>28842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273"/>
      <c r="D61" s="1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6"/>
      <c r="D62" s="26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26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26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1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3500</v>
      </c>
      <c r="D66" s="12">
        <v>3500</v>
      </c>
      <c r="E66" s="12">
        <v>451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3500</v>
      </c>
      <c r="D67" s="26">
        <v>3500</v>
      </c>
      <c r="E67" s="26">
        <v>451</v>
      </c>
    </row>
    <row r="68" spans="1:5" s="13" customFormat="1" ht="12" customHeight="1" thickBot="1" x14ac:dyDescent="0.25">
      <c r="A68" s="20" t="s">
        <v>132</v>
      </c>
      <c r="B68" s="21" t="s">
        <v>133</v>
      </c>
      <c r="C68" s="26"/>
      <c r="D68" s="26"/>
      <c r="E68" s="26"/>
    </row>
    <row r="69" spans="1:5" s="13" customFormat="1" ht="12" customHeight="1" thickBot="1" x14ac:dyDescent="0.25">
      <c r="A69" s="29" t="s">
        <v>211</v>
      </c>
      <c r="B69" s="22" t="s">
        <v>212</v>
      </c>
      <c r="C69" s="12"/>
      <c r="D69" s="12"/>
      <c r="E69" s="12"/>
    </row>
    <row r="70" spans="1:5" s="13" customFormat="1" ht="12" customHeight="1" thickBot="1" x14ac:dyDescent="0.25">
      <c r="A70" s="29" t="s">
        <v>134</v>
      </c>
      <c r="B70" s="22" t="s">
        <v>135</v>
      </c>
      <c r="C70" s="31"/>
      <c r="D70" s="31"/>
      <c r="E70" s="31"/>
    </row>
    <row r="71" spans="1:5" s="13" customFormat="1" ht="13.5" customHeight="1" thickBot="1" x14ac:dyDescent="0.25">
      <c r="A71" s="29" t="s">
        <v>136</v>
      </c>
      <c r="B71" s="22" t="s">
        <v>137</v>
      </c>
      <c r="C71" s="24"/>
      <c r="D71" s="24"/>
      <c r="E71" s="24"/>
    </row>
    <row r="72" spans="1:5" s="13" customFormat="1" ht="15.75" customHeight="1" thickBot="1" x14ac:dyDescent="0.25">
      <c r="A72" s="29" t="s">
        <v>138</v>
      </c>
      <c r="B72" s="32" t="s">
        <v>139</v>
      </c>
      <c r="C72" s="24">
        <v>3500</v>
      </c>
      <c r="D72" s="24">
        <v>3500</v>
      </c>
      <c r="E72" s="24">
        <v>451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24">
        <v>17329</v>
      </c>
      <c r="D73" s="24">
        <v>32197</v>
      </c>
      <c r="E73" s="24">
        <v>29293</v>
      </c>
    </row>
    <row r="74" spans="1:5" ht="16.5" customHeight="1" x14ac:dyDescent="0.25">
      <c r="A74" s="292" t="s">
        <v>142</v>
      </c>
      <c r="B74" s="292"/>
      <c r="C74" s="292"/>
      <c r="D74" s="292"/>
      <c r="E74" s="292"/>
    </row>
    <row r="75" spans="1:5" s="38" customFormat="1" ht="16.5" customHeight="1" thickBot="1" x14ac:dyDescent="0.3">
      <c r="A75" s="293" t="s">
        <v>143</v>
      </c>
      <c r="B75" s="293"/>
      <c r="C75" s="137"/>
      <c r="D75" s="137"/>
      <c r="E75" s="37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5" t="s">
        <v>283</v>
      </c>
      <c r="E76" s="5" t="s">
        <v>305</v>
      </c>
    </row>
    <row r="77" spans="1:5" s="9" customFormat="1" ht="12" customHeight="1" thickBot="1" x14ac:dyDescent="0.25">
      <c r="A77" s="39">
        <v>1</v>
      </c>
      <c r="B77" s="40">
        <v>2</v>
      </c>
      <c r="C77" s="41">
        <v>3</v>
      </c>
      <c r="D77" s="41"/>
      <c r="E77" s="41"/>
    </row>
    <row r="78" spans="1:5" ht="12" customHeight="1" thickBot="1" x14ac:dyDescent="0.3">
      <c r="A78" s="42" t="s">
        <v>6</v>
      </c>
      <c r="B78" s="43" t="s">
        <v>145</v>
      </c>
      <c r="C78" s="44">
        <v>12378</v>
      </c>
      <c r="D78" s="44">
        <v>15273</v>
      </c>
      <c r="E78" s="44">
        <v>13424</v>
      </c>
    </row>
    <row r="79" spans="1:5" ht="12" customHeight="1" x14ac:dyDescent="0.25">
      <c r="A79" s="45" t="s">
        <v>8</v>
      </c>
      <c r="B79" s="46" t="s">
        <v>146</v>
      </c>
      <c r="C79" s="47">
        <v>3367</v>
      </c>
      <c r="D79" s="47">
        <v>5280</v>
      </c>
      <c r="E79" s="47">
        <v>5090</v>
      </c>
    </row>
    <row r="80" spans="1:5" ht="12" customHeight="1" x14ac:dyDescent="0.25">
      <c r="A80" s="17" t="s">
        <v>10</v>
      </c>
      <c r="B80" s="48" t="s">
        <v>147</v>
      </c>
      <c r="C80" s="19">
        <v>530</v>
      </c>
      <c r="D80" s="19">
        <v>700</v>
      </c>
      <c r="E80" s="19">
        <v>685</v>
      </c>
    </row>
    <row r="81" spans="1:5" ht="12" customHeight="1" x14ac:dyDescent="0.25">
      <c r="A81" s="17" t="s">
        <v>12</v>
      </c>
      <c r="B81" s="48" t="s">
        <v>148</v>
      </c>
      <c r="C81" s="23">
        <v>6593</v>
      </c>
      <c r="D81" s="23">
        <v>6668</v>
      </c>
      <c r="E81" s="23">
        <v>5488</v>
      </c>
    </row>
    <row r="82" spans="1:5" ht="12" customHeight="1" x14ac:dyDescent="0.25">
      <c r="A82" s="17" t="s">
        <v>14</v>
      </c>
      <c r="B82" s="49" t="s">
        <v>149</v>
      </c>
      <c r="C82" s="23">
        <v>520</v>
      </c>
      <c r="D82" s="23">
        <v>520</v>
      </c>
      <c r="E82" s="23">
        <v>100</v>
      </c>
    </row>
    <row r="83" spans="1:5" ht="12" customHeight="1" x14ac:dyDescent="0.25">
      <c r="A83" s="17" t="s">
        <v>150</v>
      </c>
      <c r="B83" s="50" t="s">
        <v>151</v>
      </c>
      <c r="C83" s="23">
        <v>1368</v>
      </c>
      <c r="D83" s="23">
        <v>2105</v>
      </c>
      <c r="E83" s="23">
        <v>2061</v>
      </c>
    </row>
    <row r="84" spans="1:5" ht="12" customHeight="1" x14ac:dyDescent="0.25">
      <c r="A84" s="17" t="s">
        <v>18</v>
      </c>
      <c r="B84" s="48" t="s">
        <v>152</v>
      </c>
      <c r="C84" s="23"/>
      <c r="D84" s="23"/>
      <c r="E84" s="23"/>
    </row>
    <row r="85" spans="1:5" ht="12" customHeight="1" x14ac:dyDescent="0.25">
      <c r="A85" s="17" t="s">
        <v>153</v>
      </c>
      <c r="B85" s="51" t="s">
        <v>154</v>
      </c>
      <c r="C85" s="23"/>
      <c r="D85" s="23"/>
      <c r="E85" s="23"/>
    </row>
    <row r="86" spans="1:5" ht="12" customHeight="1" x14ac:dyDescent="0.25">
      <c r="A86" s="17" t="s">
        <v>155</v>
      </c>
      <c r="B86" s="52" t="s">
        <v>156</v>
      </c>
      <c r="C86" s="23"/>
      <c r="D86" s="23"/>
      <c r="E86" s="23"/>
    </row>
    <row r="87" spans="1:5" ht="12" customHeight="1" x14ac:dyDescent="0.25">
      <c r="A87" s="17" t="s">
        <v>157</v>
      </c>
      <c r="B87" s="52" t="s">
        <v>158</v>
      </c>
      <c r="C87" s="23"/>
      <c r="D87" s="23"/>
      <c r="E87" s="23"/>
    </row>
    <row r="88" spans="1:5" ht="12" customHeight="1" x14ac:dyDescent="0.25">
      <c r="A88" s="17" t="s">
        <v>159</v>
      </c>
      <c r="B88" s="51" t="s">
        <v>160</v>
      </c>
      <c r="C88" s="23">
        <v>1188</v>
      </c>
      <c r="D88" s="23">
        <v>1500</v>
      </c>
      <c r="E88" s="23">
        <v>1456</v>
      </c>
    </row>
    <row r="89" spans="1:5" ht="12" customHeight="1" x14ac:dyDescent="0.25">
      <c r="A89" s="17" t="s">
        <v>161</v>
      </c>
      <c r="B89" s="51" t="s">
        <v>162</v>
      </c>
      <c r="C89" s="23"/>
      <c r="D89" s="23"/>
      <c r="E89" s="23"/>
    </row>
    <row r="90" spans="1:5" ht="12" customHeight="1" x14ac:dyDescent="0.25">
      <c r="A90" s="17" t="s">
        <v>163</v>
      </c>
      <c r="B90" s="52" t="s">
        <v>164</v>
      </c>
      <c r="C90" s="23"/>
      <c r="D90" s="23">
        <v>600</v>
      </c>
      <c r="E90" s="23">
        <v>300</v>
      </c>
    </row>
    <row r="91" spans="1:5" ht="12" customHeight="1" x14ac:dyDescent="0.25">
      <c r="A91" s="53" t="s">
        <v>165</v>
      </c>
      <c r="B91" s="54" t="s">
        <v>166</v>
      </c>
      <c r="C91" s="23"/>
      <c r="D91" s="23"/>
      <c r="E91" s="23"/>
    </row>
    <row r="92" spans="1:5" ht="12" customHeight="1" x14ac:dyDescent="0.25">
      <c r="A92" s="17" t="s">
        <v>167</v>
      </c>
      <c r="B92" s="54" t="s">
        <v>168</v>
      </c>
      <c r="C92" s="23"/>
      <c r="D92" s="23"/>
      <c r="E92" s="23"/>
    </row>
    <row r="93" spans="1:5" ht="12" customHeight="1" thickBot="1" x14ac:dyDescent="0.3">
      <c r="A93" s="55" t="s">
        <v>169</v>
      </c>
      <c r="B93" s="56" t="s">
        <v>170</v>
      </c>
      <c r="C93" s="57">
        <v>180</v>
      </c>
      <c r="D93" s="57">
        <v>5</v>
      </c>
      <c r="E93" s="57">
        <v>5</v>
      </c>
    </row>
    <row r="94" spans="1:5" ht="12" customHeight="1" thickBot="1" x14ac:dyDescent="0.3">
      <c r="A94" s="10" t="s">
        <v>20</v>
      </c>
      <c r="B94" s="58" t="s">
        <v>171</v>
      </c>
      <c r="C94" s="12">
        <v>4261</v>
      </c>
      <c r="D94" s="12">
        <v>16320</v>
      </c>
      <c r="E94" s="12">
        <v>14953</v>
      </c>
    </row>
    <row r="95" spans="1:5" ht="12" customHeight="1" x14ac:dyDescent="0.25">
      <c r="A95" s="14" t="s">
        <v>22</v>
      </c>
      <c r="B95" s="48" t="s">
        <v>172</v>
      </c>
      <c r="C95" s="16">
        <v>3000</v>
      </c>
      <c r="D95" s="16">
        <v>1300</v>
      </c>
      <c r="E95" s="16">
        <v>970</v>
      </c>
    </row>
    <row r="96" spans="1:5" ht="12" customHeight="1" x14ac:dyDescent="0.25">
      <c r="A96" s="14" t="s">
        <v>24</v>
      </c>
      <c r="B96" s="59" t="s">
        <v>173</v>
      </c>
      <c r="C96" s="16"/>
      <c r="D96" s="16"/>
      <c r="E96" s="16"/>
    </row>
    <row r="97" spans="1:5" ht="12" customHeight="1" x14ac:dyDescent="0.25">
      <c r="A97" s="14" t="s">
        <v>26</v>
      </c>
      <c r="B97" s="59" t="s">
        <v>174</v>
      </c>
      <c r="C97" s="19">
        <v>1036</v>
      </c>
      <c r="D97" s="19">
        <v>14795</v>
      </c>
      <c r="E97" s="19">
        <v>13983</v>
      </c>
    </row>
    <row r="98" spans="1:5" ht="12" customHeight="1" x14ac:dyDescent="0.25">
      <c r="A98" s="14" t="s">
        <v>28</v>
      </c>
      <c r="B98" s="59" t="s">
        <v>175</v>
      </c>
      <c r="C98" s="60"/>
      <c r="D98" s="60"/>
      <c r="E98" s="60"/>
    </row>
    <row r="99" spans="1:5" ht="12" customHeight="1" x14ac:dyDescent="0.25">
      <c r="A99" s="14" t="s">
        <v>30</v>
      </c>
      <c r="B99" s="61" t="s">
        <v>176</v>
      </c>
      <c r="C99" s="60">
        <v>225</v>
      </c>
      <c r="D99" s="60">
        <v>225</v>
      </c>
      <c r="E99" s="60"/>
    </row>
    <row r="100" spans="1:5" ht="12" customHeight="1" x14ac:dyDescent="0.25">
      <c r="A100" s="14" t="s">
        <v>32</v>
      </c>
      <c r="B100" s="62" t="s">
        <v>177</v>
      </c>
      <c r="C100" s="60"/>
      <c r="D100" s="60"/>
      <c r="E100" s="60"/>
    </row>
    <row r="101" spans="1:5" ht="12" customHeight="1" x14ac:dyDescent="0.25">
      <c r="A101" s="14" t="s">
        <v>178</v>
      </c>
      <c r="B101" s="63" t="s">
        <v>179</v>
      </c>
      <c r="C101" s="60"/>
      <c r="D101" s="60"/>
      <c r="E101" s="60"/>
    </row>
    <row r="102" spans="1:5" ht="22.5" x14ac:dyDescent="0.25">
      <c r="A102" s="14" t="s">
        <v>180</v>
      </c>
      <c r="B102" s="52" t="s">
        <v>158</v>
      </c>
      <c r="C102" s="60"/>
      <c r="D102" s="60"/>
      <c r="E102" s="60"/>
    </row>
    <row r="103" spans="1:5" ht="12" customHeight="1" x14ac:dyDescent="0.25">
      <c r="A103" s="14" t="s">
        <v>181</v>
      </c>
      <c r="B103" s="52" t="s">
        <v>182</v>
      </c>
      <c r="C103" s="60"/>
      <c r="D103" s="60"/>
      <c r="E103" s="60"/>
    </row>
    <row r="104" spans="1:5" ht="12" customHeight="1" x14ac:dyDescent="0.25">
      <c r="A104" s="14" t="s">
        <v>183</v>
      </c>
      <c r="B104" s="52" t="s">
        <v>184</v>
      </c>
      <c r="C104" s="60"/>
      <c r="D104" s="60"/>
      <c r="E104" s="60"/>
    </row>
    <row r="105" spans="1:5" ht="12" customHeight="1" x14ac:dyDescent="0.25">
      <c r="A105" s="14" t="s">
        <v>185</v>
      </c>
      <c r="B105" s="52" t="s">
        <v>164</v>
      </c>
      <c r="C105" s="60"/>
      <c r="D105" s="60"/>
      <c r="E105" s="60"/>
    </row>
    <row r="106" spans="1:5" ht="12" customHeight="1" x14ac:dyDescent="0.25">
      <c r="A106" s="14" t="s">
        <v>186</v>
      </c>
      <c r="B106" s="52" t="s">
        <v>187</v>
      </c>
      <c r="C106" s="60"/>
      <c r="D106" s="60"/>
      <c r="E106" s="60"/>
    </row>
    <row r="107" spans="1:5" ht="23.25" thickBot="1" x14ac:dyDescent="0.3">
      <c r="A107" s="53" t="s">
        <v>188</v>
      </c>
      <c r="B107" s="52" t="s">
        <v>189</v>
      </c>
      <c r="C107" s="64"/>
      <c r="D107" s="64"/>
      <c r="E107" s="64"/>
    </row>
    <row r="108" spans="1:5" ht="12" customHeight="1" thickBot="1" x14ac:dyDescent="0.3">
      <c r="A108" s="10" t="s">
        <v>34</v>
      </c>
      <c r="B108" s="65" t="s">
        <v>190</v>
      </c>
      <c r="C108" s="12">
        <v>690</v>
      </c>
      <c r="D108" s="12">
        <v>604</v>
      </c>
      <c r="E108" s="12"/>
    </row>
    <row r="109" spans="1:5" ht="12" customHeight="1" x14ac:dyDescent="0.25">
      <c r="A109" s="14" t="s">
        <v>36</v>
      </c>
      <c r="B109" s="66" t="s">
        <v>191</v>
      </c>
      <c r="C109" s="16">
        <v>690</v>
      </c>
      <c r="D109" s="16">
        <v>604</v>
      </c>
      <c r="E109" s="16"/>
    </row>
    <row r="110" spans="1:5" ht="12" customHeight="1" thickBot="1" x14ac:dyDescent="0.3">
      <c r="A110" s="20" t="s">
        <v>38</v>
      </c>
      <c r="B110" s="59" t="s">
        <v>192</v>
      </c>
      <c r="C110" s="23"/>
      <c r="D110" s="23"/>
      <c r="E110" s="23"/>
    </row>
    <row r="111" spans="1:5" ht="12" customHeight="1" thickBot="1" x14ac:dyDescent="0.3">
      <c r="A111" s="10" t="s">
        <v>193</v>
      </c>
      <c r="B111" s="65" t="s">
        <v>194</v>
      </c>
      <c r="C111" s="273">
        <v>17329</v>
      </c>
      <c r="D111" s="273">
        <v>32197</v>
      </c>
      <c r="E111" s="273">
        <v>28377</v>
      </c>
    </row>
    <row r="112" spans="1:5" ht="12" customHeight="1" thickBot="1" x14ac:dyDescent="0.3">
      <c r="A112" s="10" t="s">
        <v>62</v>
      </c>
      <c r="B112" s="65" t="s">
        <v>195</v>
      </c>
      <c r="C112" s="12"/>
      <c r="D112" s="12"/>
      <c r="E112" s="12"/>
    </row>
    <row r="113" spans="1:11" ht="12" customHeight="1" x14ac:dyDescent="0.25">
      <c r="A113" s="14" t="s">
        <v>64</v>
      </c>
      <c r="B113" s="66" t="s">
        <v>196</v>
      </c>
      <c r="C113" s="60"/>
      <c r="D113" s="60"/>
      <c r="E113" s="60"/>
    </row>
    <row r="114" spans="1:11" ht="12" customHeight="1" x14ac:dyDescent="0.25">
      <c r="A114" s="14" t="s">
        <v>66</v>
      </c>
      <c r="B114" s="66" t="s">
        <v>197</v>
      </c>
      <c r="C114" s="60"/>
      <c r="D114" s="60"/>
      <c r="E114" s="60"/>
    </row>
    <row r="115" spans="1:11" ht="12" customHeight="1" thickBot="1" x14ac:dyDescent="0.3">
      <c r="A115" s="53" t="s">
        <v>68</v>
      </c>
      <c r="B115" s="67" t="s">
        <v>198</v>
      </c>
      <c r="C115" s="60"/>
      <c r="D115" s="60"/>
      <c r="E115" s="60"/>
    </row>
    <row r="116" spans="1:11" ht="12" customHeight="1" thickBot="1" x14ac:dyDescent="0.3">
      <c r="A116" s="10" t="s">
        <v>84</v>
      </c>
      <c r="B116" s="65" t="s">
        <v>199</v>
      </c>
      <c r="C116" s="12"/>
      <c r="D116" s="12"/>
      <c r="E116" s="12"/>
    </row>
    <row r="117" spans="1:11" ht="12" customHeight="1" thickBot="1" x14ac:dyDescent="0.3">
      <c r="A117" s="10" t="s">
        <v>200</v>
      </c>
      <c r="B117" s="65" t="s">
        <v>201</v>
      </c>
      <c r="C117" s="24"/>
      <c r="D117" s="24"/>
      <c r="E117" s="24"/>
    </row>
    <row r="118" spans="1:11" ht="12" customHeight="1" thickBot="1" x14ac:dyDescent="0.3">
      <c r="A118" s="10" t="s">
        <v>106</v>
      </c>
      <c r="B118" s="65" t="s">
        <v>202</v>
      </c>
      <c r="C118" s="68"/>
      <c r="D118" s="68"/>
      <c r="E118" s="68"/>
    </row>
    <row r="119" spans="1:11" ht="15" customHeight="1" thickBot="1" x14ac:dyDescent="0.3">
      <c r="A119" s="10" t="s">
        <v>116</v>
      </c>
      <c r="B119" s="65" t="s">
        <v>203</v>
      </c>
      <c r="C119" s="69"/>
      <c r="D119" s="69"/>
      <c r="E119" s="69"/>
      <c r="H119" s="70"/>
      <c r="I119" s="71"/>
      <c r="J119" s="71"/>
      <c r="K119" s="71"/>
    </row>
    <row r="120" spans="1:11" s="13" customFormat="1" ht="12.95" customHeight="1" thickBot="1" x14ac:dyDescent="0.25">
      <c r="A120" s="72" t="s">
        <v>204</v>
      </c>
      <c r="B120" s="73" t="s">
        <v>205</v>
      </c>
      <c r="C120" s="69">
        <v>17329</v>
      </c>
      <c r="D120" s="69">
        <v>32197</v>
      </c>
      <c r="E120" s="69">
        <v>28377</v>
      </c>
    </row>
    <row r="121" spans="1:11" ht="7.5" customHeight="1" x14ac:dyDescent="0.25">
      <c r="D121" s="149"/>
    </row>
    <row r="122" spans="1:11" x14ac:dyDescent="0.25">
      <c r="A122" s="294" t="s">
        <v>206</v>
      </c>
      <c r="B122" s="294"/>
      <c r="C122" s="294"/>
      <c r="D122" s="294"/>
      <c r="E122" s="294"/>
    </row>
    <row r="123" spans="1:11" ht="15" customHeight="1" thickBot="1" x14ac:dyDescent="0.3">
      <c r="A123" s="291" t="s">
        <v>207</v>
      </c>
      <c r="B123" s="291"/>
      <c r="C123" s="136"/>
      <c r="D123" s="136"/>
      <c r="E123" s="2" t="s">
        <v>2</v>
      </c>
    </row>
    <row r="124" spans="1:11" ht="19.5" customHeight="1" thickBot="1" x14ac:dyDescent="0.3">
      <c r="A124" s="10">
        <v>1</v>
      </c>
      <c r="B124" s="58" t="s">
        <v>208</v>
      </c>
      <c r="C124" s="148">
        <v>-3500</v>
      </c>
      <c r="D124" s="148">
        <v>-3500</v>
      </c>
      <c r="E124" s="12">
        <f>+E60-E111</f>
        <v>465</v>
      </c>
      <c r="F124" s="76"/>
    </row>
    <row r="125" spans="1:11" ht="27.75" customHeight="1" thickBot="1" x14ac:dyDescent="0.3">
      <c r="A125" s="10" t="s">
        <v>20</v>
      </c>
      <c r="B125" s="58" t="s">
        <v>209</v>
      </c>
      <c r="C125" s="148"/>
      <c r="D125" s="148"/>
      <c r="E125" s="12">
        <v>916</v>
      </c>
    </row>
  </sheetData>
  <mergeCells count="6">
    <mergeCell ref="A123:B123"/>
    <mergeCell ref="A1:E1"/>
    <mergeCell ref="A2:B2"/>
    <mergeCell ref="A74:E74"/>
    <mergeCell ref="A75:B75"/>
    <mergeCell ref="A122:E122"/>
  </mergeCells>
  <phoneticPr fontId="1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
Vének Község Önkormányzata
2014. ÉVI KÖLTSÉGVETÉS
KÖTELEZŐ FELADATAINAK MÉRLEGE &amp;R&amp;"Times New Roman CE,Félkövér dőlt"2.melléklet a 9./2015. (V.28.) önkormányzati rendelethez</oddHeader>
  </headerFooter>
  <rowBreaks count="1" manualBreakCount="1">
    <brk id="73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topLeftCell="A94" zoomScale="120" zoomScaleNormal="120" zoomScaleSheetLayoutView="100" workbookViewId="0">
      <selection activeCell="E130" sqref="E130"/>
    </sheetView>
  </sheetViews>
  <sheetFormatPr defaultRowHeight="15.75" x14ac:dyDescent="0.25"/>
  <cols>
    <col min="1" max="1" width="9.5" style="74" customWidth="1"/>
    <col min="2" max="2" width="59.5" style="74" customWidth="1"/>
    <col min="3" max="3" width="12.5" style="74" customWidth="1"/>
    <col min="4" max="4" width="11.33203125" style="74" customWidth="1"/>
    <col min="5" max="5" width="11" style="75" customWidth="1"/>
    <col min="6" max="6" width="9" style="1" customWidth="1"/>
    <col min="7" max="16384" width="9.33203125" style="1"/>
  </cols>
  <sheetData>
    <row r="1" spans="1:5" ht="15.95" customHeight="1" x14ac:dyDescent="0.25">
      <c r="A1" s="292" t="s">
        <v>0</v>
      </c>
      <c r="B1" s="292"/>
      <c r="C1" s="292"/>
      <c r="D1" s="292"/>
      <c r="E1" s="292"/>
    </row>
    <row r="2" spans="1:5" ht="19.5" customHeight="1" thickBot="1" x14ac:dyDescent="0.3">
      <c r="A2" s="291" t="s">
        <v>1</v>
      </c>
      <c r="B2" s="291"/>
      <c r="C2" s="136"/>
      <c r="D2" s="136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138" t="s">
        <v>5</v>
      </c>
      <c r="D3" s="5" t="s">
        <v>283</v>
      </c>
      <c r="E3" s="5" t="s">
        <v>305</v>
      </c>
    </row>
    <row r="4" spans="1:5" s="9" customFormat="1" ht="12" customHeight="1" thickBot="1" x14ac:dyDescent="0.25">
      <c r="A4" s="6">
        <v>1</v>
      </c>
      <c r="B4" s="7">
        <v>2</v>
      </c>
      <c r="C4" s="139"/>
      <c r="D4" s="8">
        <v>3</v>
      </c>
      <c r="E4" s="8"/>
    </row>
    <row r="5" spans="1:5" s="13" customFormat="1" ht="12" customHeight="1" thickBot="1" x14ac:dyDescent="0.25">
      <c r="A5" s="10" t="s">
        <v>6</v>
      </c>
      <c r="B5" s="11" t="s">
        <v>7</v>
      </c>
      <c r="C5" s="140"/>
      <c r="D5" s="12">
        <f>+D6+D7+D8+D9+D10+D11</f>
        <v>0</v>
      </c>
      <c r="E5" s="12"/>
    </row>
    <row r="6" spans="1:5" s="13" customFormat="1" ht="12" customHeight="1" x14ac:dyDescent="0.2">
      <c r="A6" s="14" t="s">
        <v>8</v>
      </c>
      <c r="B6" s="15" t="s">
        <v>9</v>
      </c>
      <c r="C6" s="141"/>
      <c r="D6" s="16"/>
      <c r="E6" s="16"/>
    </row>
    <row r="7" spans="1:5" s="13" customFormat="1" ht="12" customHeight="1" x14ac:dyDescent="0.2">
      <c r="A7" s="17" t="s">
        <v>10</v>
      </c>
      <c r="B7" s="18" t="s">
        <v>11</v>
      </c>
      <c r="C7" s="142"/>
      <c r="D7" s="19"/>
      <c r="E7" s="19"/>
    </row>
    <row r="8" spans="1:5" s="13" customFormat="1" ht="12" customHeight="1" x14ac:dyDescent="0.2">
      <c r="A8" s="17" t="s">
        <v>12</v>
      </c>
      <c r="B8" s="18" t="s">
        <v>13</v>
      </c>
      <c r="C8" s="142"/>
      <c r="D8" s="19"/>
      <c r="E8" s="19"/>
    </row>
    <row r="9" spans="1:5" s="13" customFormat="1" ht="12" customHeight="1" x14ac:dyDescent="0.2">
      <c r="A9" s="17" t="s">
        <v>14</v>
      </c>
      <c r="B9" s="18" t="s">
        <v>15</v>
      </c>
      <c r="C9" s="142"/>
      <c r="D9" s="19"/>
      <c r="E9" s="19"/>
    </row>
    <row r="10" spans="1:5" s="13" customFormat="1" ht="12" customHeight="1" x14ac:dyDescent="0.2">
      <c r="A10" s="17" t="s">
        <v>16</v>
      </c>
      <c r="B10" s="18" t="s">
        <v>17</v>
      </c>
      <c r="C10" s="142"/>
      <c r="D10" s="19"/>
      <c r="E10" s="19"/>
    </row>
    <row r="11" spans="1:5" s="13" customFormat="1" ht="12" customHeight="1" thickBot="1" x14ac:dyDescent="0.25">
      <c r="A11" s="20" t="s">
        <v>18</v>
      </c>
      <c r="B11" s="21" t="s">
        <v>19</v>
      </c>
      <c r="C11" s="143"/>
      <c r="D11" s="19"/>
      <c r="E11" s="19"/>
    </row>
    <row r="12" spans="1:5" s="13" customFormat="1" ht="12" customHeight="1" thickBot="1" x14ac:dyDescent="0.25">
      <c r="A12" s="10" t="s">
        <v>20</v>
      </c>
      <c r="B12" s="22" t="s">
        <v>21</v>
      </c>
      <c r="C12" s="144"/>
      <c r="D12" s="12">
        <f>+D13+D14+D15+D16+D17</f>
        <v>0</v>
      </c>
      <c r="E12" s="12"/>
    </row>
    <row r="13" spans="1:5" s="13" customFormat="1" ht="12" customHeight="1" x14ac:dyDescent="0.2">
      <c r="A13" s="14" t="s">
        <v>22</v>
      </c>
      <c r="B13" s="15" t="s">
        <v>23</v>
      </c>
      <c r="C13" s="141"/>
      <c r="D13" s="16"/>
      <c r="E13" s="16"/>
    </row>
    <row r="14" spans="1:5" s="13" customFormat="1" ht="12" customHeight="1" x14ac:dyDescent="0.2">
      <c r="A14" s="17" t="s">
        <v>24</v>
      </c>
      <c r="B14" s="18" t="s">
        <v>25</v>
      </c>
      <c r="C14" s="142"/>
      <c r="D14" s="19"/>
      <c r="E14" s="19"/>
    </row>
    <row r="15" spans="1:5" s="13" customFormat="1" ht="12" customHeight="1" x14ac:dyDescent="0.2">
      <c r="A15" s="17" t="s">
        <v>26</v>
      </c>
      <c r="B15" s="18" t="s">
        <v>27</v>
      </c>
      <c r="C15" s="142"/>
      <c r="D15" s="19"/>
      <c r="E15" s="19"/>
    </row>
    <row r="16" spans="1:5" s="13" customFormat="1" ht="12" customHeight="1" x14ac:dyDescent="0.2">
      <c r="A16" s="17" t="s">
        <v>28</v>
      </c>
      <c r="B16" s="18" t="s">
        <v>29</v>
      </c>
      <c r="C16" s="142"/>
      <c r="D16" s="19"/>
      <c r="E16" s="19"/>
    </row>
    <row r="17" spans="1:5" s="13" customFormat="1" ht="12" customHeight="1" x14ac:dyDescent="0.2">
      <c r="A17" s="17" t="s">
        <v>30</v>
      </c>
      <c r="B17" s="18" t="s">
        <v>31</v>
      </c>
      <c r="C17" s="142"/>
      <c r="D17" s="19"/>
      <c r="E17" s="19"/>
    </row>
    <row r="18" spans="1:5" s="13" customFormat="1" ht="12" customHeight="1" thickBot="1" x14ac:dyDescent="0.25">
      <c r="A18" s="20" t="s">
        <v>32</v>
      </c>
      <c r="B18" s="21" t="s">
        <v>33</v>
      </c>
      <c r="C18" s="143"/>
      <c r="D18" s="23"/>
      <c r="E18" s="23"/>
    </row>
    <row r="19" spans="1:5" s="13" customFormat="1" ht="12" customHeight="1" thickBot="1" x14ac:dyDescent="0.25">
      <c r="A19" s="10" t="s">
        <v>34</v>
      </c>
      <c r="B19" s="11" t="s">
        <v>35</v>
      </c>
      <c r="C19" s="140"/>
      <c r="D19" s="12"/>
      <c r="E19" s="12"/>
    </row>
    <row r="20" spans="1:5" s="13" customFormat="1" ht="12" customHeight="1" x14ac:dyDescent="0.2">
      <c r="A20" s="14" t="s">
        <v>36</v>
      </c>
      <c r="B20" s="15" t="s">
        <v>37</v>
      </c>
      <c r="C20" s="141"/>
      <c r="D20" s="16"/>
      <c r="E20" s="16"/>
    </row>
    <row r="21" spans="1:5" s="13" customFormat="1" ht="12" customHeight="1" x14ac:dyDescent="0.2">
      <c r="A21" s="17" t="s">
        <v>38</v>
      </c>
      <c r="B21" s="18" t="s">
        <v>39</v>
      </c>
      <c r="C21" s="142"/>
      <c r="D21" s="19"/>
      <c r="E21" s="19"/>
    </row>
    <row r="22" spans="1:5" s="13" customFormat="1" ht="12" customHeight="1" x14ac:dyDescent="0.2">
      <c r="A22" s="17" t="s">
        <v>40</v>
      </c>
      <c r="B22" s="18" t="s">
        <v>41</v>
      </c>
      <c r="C22" s="142"/>
      <c r="D22" s="19"/>
      <c r="E22" s="19"/>
    </row>
    <row r="23" spans="1:5" s="13" customFormat="1" ht="12" customHeight="1" x14ac:dyDescent="0.2">
      <c r="A23" s="17" t="s">
        <v>42</v>
      </c>
      <c r="B23" s="18" t="s">
        <v>43</v>
      </c>
      <c r="C23" s="142"/>
      <c r="D23" s="19"/>
      <c r="E23" s="19"/>
    </row>
    <row r="24" spans="1:5" s="13" customFormat="1" ht="12" customHeight="1" x14ac:dyDescent="0.2">
      <c r="A24" s="17" t="s">
        <v>44</v>
      </c>
      <c r="B24" s="18" t="s">
        <v>45</v>
      </c>
      <c r="C24" s="142"/>
      <c r="D24" s="19"/>
      <c r="E24" s="19"/>
    </row>
    <row r="25" spans="1:5" s="13" customFormat="1" ht="12" customHeight="1" thickBot="1" x14ac:dyDescent="0.25">
      <c r="A25" s="20" t="s">
        <v>46</v>
      </c>
      <c r="B25" s="21" t="s">
        <v>47</v>
      </c>
      <c r="C25" s="143"/>
      <c r="D25" s="23"/>
      <c r="E25" s="23"/>
    </row>
    <row r="26" spans="1:5" s="13" customFormat="1" ht="12" customHeight="1" thickBot="1" x14ac:dyDescent="0.25">
      <c r="A26" s="10" t="s">
        <v>48</v>
      </c>
      <c r="B26" s="11" t="s">
        <v>49</v>
      </c>
      <c r="C26" s="140"/>
      <c r="D26" s="24"/>
      <c r="E26" s="24"/>
    </row>
    <row r="27" spans="1:5" s="13" customFormat="1" ht="12" customHeight="1" x14ac:dyDescent="0.2">
      <c r="A27" s="14" t="s">
        <v>50</v>
      </c>
      <c r="B27" s="15" t="s">
        <v>51</v>
      </c>
      <c r="C27" s="141"/>
      <c r="D27" s="25"/>
      <c r="E27" s="25"/>
    </row>
    <row r="28" spans="1:5" s="13" customFormat="1" ht="12" customHeight="1" x14ac:dyDescent="0.2">
      <c r="A28" s="17" t="s">
        <v>52</v>
      </c>
      <c r="B28" s="18" t="s">
        <v>53</v>
      </c>
      <c r="C28" s="142"/>
      <c r="D28" s="19"/>
      <c r="E28" s="19"/>
    </row>
    <row r="29" spans="1:5" s="13" customFormat="1" ht="12" customHeight="1" x14ac:dyDescent="0.2">
      <c r="A29" s="17" t="s">
        <v>54</v>
      </c>
      <c r="B29" s="18" t="s">
        <v>55</v>
      </c>
      <c r="C29" s="142"/>
      <c r="D29" s="19"/>
      <c r="E29" s="19"/>
    </row>
    <row r="30" spans="1:5" s="13" customFormat="1" ht="12" customHeight="1" x14ac:dyDescent="0.2">
      <c r="A30" s="17" t="s">
        <v>56</v>
      </c>
      <c r="B30" s="18" t="s">
        <v>57</v>
      </c>
      <c r="C30" s="142"/>
      <c r="D30" s="19"/>
      <c r="E30" s="19"/>
    </row>
    <row r="31" spans="1:5" s="13" customFormat="1" ht="12" customHeight="1" x14ac:dyDescent="0.2">
      <c r="A31" s="17" t="s">
        <v>58</v>
      </c>
      <c r="B31" s="18" t="s">
        <v>59</v>
      </c>
      <c r="C31" s="142"/>
      <c r="D31" s="19"/>
      <c r="E31" s="19"/>
    </row>
    <row r="32" spans="1:5" s="13" customFormat="1" ht="12" customHeight="1" thickBot="1" x14ac:dyDescent="0.25">
      <c r="A32" s="20" t="s">
        <v>60</v>
      </c>
      <c r="B32" s="21" t="s">
        <v>61</v>
      </c>
      <c r="C32" s="143"/>
      <c r="D32" s="23"/>
      <c r="E32" s="23"/>
    </row>
    <row r="33" spans="1:5" s="13" customFormat="1" ht="12" customHeight="1" thickBot="1" x14ac:dyDescent="0.25">
      <c r="A33" s="10" t="s">
        <v>62</v>
      </c>
      <c r="B33" s="11" t="s">
        <v>63</v>
      </c>
      <c r="C33" s="140"/>
      <c r="D33" s="12"/>
      <c r="E33" s="12"/>
    </row>
    <row r="34" spans="1:5" s="13" customFormat="1" ht="12" customHeight="1" x14ac:dyDescent="0.2">
      <c r="A34" s="14" t="s">
        <v>64</v>
      </c>
      <c r="B34" s="15" t="s">
        <v>65</v>
      </c>
      <c r="C34" s="141"/>
      <c r="D34" s="16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42"/>
      <c r="D35" s="19"/>
      <c r="E35" s="19"/>
    </row>
    <row r="36" spans="1:5" s="13" customFormat="1" ht="12" customHeight="1" x14ac:dyDescent="0.2">
      <c r="A36" s="17" t="s">
        <v>68</v>
      </c>
      <c r="B36" s="18" t="s">
        <v>69</v>
      </c>
      <c r="C36" s="142"/>
      <c r="D36" s="19"/>
      <c r="E36" s="19"/>
    </row>
    <row r="37" spans="1:5" s="13" customFormat="1" ht="12" customHeight="1" x14ac:dyDescent="0.2">
      <c r="A37" s="17" t="s">
        <v>70</v>
      </c>
      <c r="B37" s="18" t="s">
        <v>71</v>
      </c>
      <c r="C37" s="142"/>
      <c r="D37" s="19"/>
      <c r="E37" s="19"/>
    </row>
    <row r="38" spans="1:5" s="13" customFormat="1" ht="12" customHeight="1" x14ac:dyDescent="0.2">
      <c r="A38" s="17" t="s">
        <v>72</v>
      </c>
      <c r="B38" s="18" t="s">
        <v>73</v>
      </c>
      <c r="C38" s="142"/>
      <c r="D38" s="19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142"/>
      <c r="D39" s="1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42"/>
      <c r="D40" s="1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42"/>
      <c r="D41" s="19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142"/>
      <c r="D42" s="26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143"/>
      <c r="D43" s="27"/>
      <c r="E43" s="27"/>
    </row>
    <row r="44" spans="1:5" s="13" customFormat="1" ht="12" customHeight="1" thickBot="1" x14ac:dyDescent="0.25">
      <c r="A44" s="10" t="s">
        <v>84</v>
      </c>
      <c r="B44" s="11" t="s">
        <v>85</v>
      </c>
      <c r="C44" s="140"/>
      <c r="D44" s="12">
        <f>SUM(D45:D49)</f>
        <v>0</v>
      </c>
      <c r="E44" s="12"/>
    </row>
    <row r="45" spans="1:5" s="13" customFormat="1" ht="12" customHeight="1" x14ac:dyDescent="0.2">
      <c r="A45" s="14" t="s">
        <v>86</v>
      </c>
      <c r="B45" s="15" t="s">
        <v>87</v>
      </c>
      <c r="C45" s="141"/>
      <c r="D45" s="2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142"/>
      <c r="D46" s="26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142"/>
      <c r="D47" s="26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142"/>
      <c r="D48" s="26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143"/>
      <c r="D49" s="27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40"/>
      <c r="D50" s="12">
        <f>SUM(D51:D53)</f>
        <v>0</v>
      </c>
      <c r="E50" s="12">
        <f>SUM(E51:E53)</f>
        <v>0</v>
      </c>
    </row>
    <row r="51" spans="1:5" s="13" customFormat="1" ht="12" customHeight="1" x14ac:dyDescent="0.2">
      <c r="A51" s="14" t="s">
        <v>98</v>
      </c>
      <c r="B51" s="15" t="s">
        <v>99</v>
      </c>
      <c r="C51" s="141"/>
      <c r="D51" s="16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142"/>
      <c r="D52" s="1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42"/>
      <c r="D53" s="1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143"/>
      <c r="D54" s="23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44"/>
      <c r="D55" s="12">
        <f>SUM(D56:D58)</f>
        <v>0</v>
      </c>
      <c r="E55" s="12">
        <f>SUM(E56:E58)</f>
        <v>0</v>
      </c>
    </row>
    <row r="56" spans="1:5" s="13" customFormat="1" ht="12" customHeight="1" x14ac:dyDescent="0.2">
      <c r="A56" s="14" t="s">
        <v>108</v>
      </c>
      <c r="B56" s="15" t="s">
        <v>109</v>
      </c>
      <c r="C56" s="141"/>
      <c r="D56" s="26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142"/>
      <c r="D57" s="26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142"/>
      <c r="D58" s="26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143"/>
      <c r="D59" s="26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140"/>
      <c r="D60" s="24"/>
      <c r="E60" s="24"/>
    </row>
    <row r="61" spans="1:5" s="13" customFormat="1" ht="12" customHeight="1" thickBot="1" x14ac:dyDescent="0.25">
      <c r="A61" s="29" t="s">
        <v>118</v>
      </c>
      <c r="B61" s="22" t="s">
        <v>119</v>
      </c>
      <c r="C61" s="144"/>
      <c r="D61" s="1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141"/>
      <c r="D62" s="26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142"/>
      <c r="D63" s="26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145"/>
      <c r="D64" s="26"/>
      <c r="E64" s="26"/>
    </row>
    <row r="65" spans="1:5" s="13" customFormat="1" ht="12" customHeight="1" thickBot="1" x14ac:dyDescent="0.25">
      <c r="A65" s="29" t="s">
        <v>126</v>
      </c>
      <c r="B65" s="22" t="s">
        <v>215</v>
      </c>
      <c r="C65" s="144"/>
      <c r="D65" s="1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44"/>
      <c r="D66" s="12"/>
      <c r="E66" s="12"/>
    </row>
    <row r="67" spans="1:5" s="13" customFormat="1" ht="12" customHeight="1" x14ac:dyDescent="0.2">
      <c r="A67" s="14" t="s">
        <v>130</v>
      </c>
      <c r="B67" s="15" t="s">
        <v>131</v>
      </c>
      <c r="C67" s="141"/>
      <c r="D67" s="26"/>
      <c r="E67" s="26"/>
    </row>
    <row r="68" spans="1:5" s="13" customFormat="1" ht="12" customHeight="1" thickBot="1" x14ac:dyDescent="0.25">
      <c r="A68" s="20" t="s">
        <v>132</v>
      </c>
      <c r="B68" s="21" t="s">
        <v>133</v>
      </c>
      <c r="C68" s="143"/>
      <c r="D68" s="26"/>
      <c r="E68" s="26"/>
    </row>
    <row r="69" spans="1:5" s="13" customFormat="1" ht="12" customHeight="1" thickBot="1" x14ac:dyDescent="0.25">
      <c r="A69" s="29" t="s">
        <v>211</v>
      </c>
      <c r="B69" s="22" t="s">
        <v>214</v>
      </c>
      <c r="C69" s="144"/>
      <c r="D69" s="12"/>
      <c r="E69" s="12"/>
    </row>
    <row r="70" spans="1:5" s="13" customFormat="1" ht="12" customHeight="1" thickBot="1" x14ac:dyDescent="0.25">
      <c r="A70" s="29" t="s">
        <v>134</v>
      </c>
      <c r="B70" s="22" t="s">
        <v>213</v>
      </c>
      <c r="C70" s="144"/>
      <c r="D70" s="12"/>
      <c r="E70" s="12"/>
    </row>
    <row r="71" spans="1:5" s="13" customFormat="1" ht="13.5" customHeight="1" thickBot="1" x14ac:dyDescent="0.25">
      <c r="A71" s="29" t="s">
        <v>136</v>
      </c>
      <c r="B71" s="22" t="s">
        <v>137</v>
      </c>
      <c r="C71" s="144"/>
      <c r="D71" s="31"/>
      <c r="E71" s="31"/>
    </row>
    <row r="72" spans="1:5" s="13" customFormat="1" ht="15.75" customHeight="1" thickBot="1" x14ac:dyDescent="0.25">
      <c r="A72" s="29" t="s">
        <v>138</v>
      </c>
      <c r="B72" s="32" t="s">
        <v>139</v>
      </c>
      <c r="C72" s="146"/>
      <c r="D72" s="24"/>
      <c r="E72" s="24"/>
    </row>
    <row r="73" spans="1:5" s="13" customFormat="1" ht="16.5" customHeight="1" thickBot="1" x14ac:dyDescent="0.25">
      <c r="A73" s="33" t="s">
        <v>140</v>
      </c>
      <c r="B73" s="34" t="s">
        <v>141</v>
      </c>
      <c r="C73" s="147"/>
      <c r="D73" s="24"/>
      <c r="E73" s="24"/>
    </row>
    <row r="74" spans="1:5" ht="16.5" customHeight="1" x14ac:dyDescent="0.25">
      <c r="A74" s="292" t="s">
        <v>142</v>
      </c>
      <c r="B74" s="292"/>
      <c r="C74" s="292"/>
      <c r="D74" s="292"/>
      <c r="E74" s="292"/>
    </row>
    <row r="75" spans="1:5" s="38" customFormat="1" ht="16.5" customHeight="1" thickBot="1" x14ac:dyDescent="0.3">
      <c r="A75" s="293" t="s">
        <v>143</v>
      </c>
      <c r="B75" s="293"/>
      <c r="C75" s="137"/>
      <c r="D75" s="137"/>
      <c r="E75" s="37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5" t="s">
        <v>283</v>
      </c>
      <c r="E76" s="5" t="s">
        <v>305</v>
      </c>
    </row>
    <row r="77" spans="1:5" s="9" customFormat="1" ht="12" customHeight="1" thickBot="1" x14ac:dyDescent="0.25">
      <c r="A77" s="39">
        <v>1</v>
      </c>
      <c r="B77" s="40">
        <v>2</v>
      </c>
      <c r="C77" s="41">
        <v>3</v>
      </c>
      <c r="D77" s="41">
        <v>3</v>
      </c>
      <c r="E77" s="41"/>
    </row>
    <row r="78" spans="1:5" ht="12" customHeight="1" thickBot="1" x14ac:dyDescent="0.3">
      <c r="A78" s="42" t="s">
        <v>6</v>
      </c>
      <c r="B78" s="43" t="s">
        <v>145</v>
      </c>
      <c r="C78" s="44"/>
      <c r="D78" s="44"/>
      <c r="E78" s="44"/>
    </row>
    <row r="79" spans="1:5" ht="12" customHeight="1" x14ac:dyDescent="0.25">
      <c r="A79" s="45" t="s">
        <v>8</v>
      </c>
      <c r="B79" s="46" t="s">
        <v>146</v>
      </c>
      <c r="C79" s="47"/>
      <c r="D79" s="47"/>
      <c r="E79" s="47"/>
    </row>
    <row r="80" spans="1:5" ht="12" customHeight="1" x14ac:dyDescent="0.25">
      <c r="A80" s="17" t="s">
        <v>10</v>
      </c>
      <c r="B80" s="48" t="s">
        <v>147</v>
      </c>
      <c r="C80" s="19"/>
      <c r="D80" s="19"/>
      <c r="E80" s="19"/>
    </row>
    <row r="81" spans="1:5" ht="12" customHeight="1" x14ac:dyDescent="0.25">
      <c r="A81" s="17" t="s">
        <v>12</v>
      </c>
      <c r="B81" s="48" t="s">
        <v>148</v>
      </c>
      <c r="C81" s="23"/>
      <c r="D81" s="23"/>
      <c r="E81" s="23"/>
    </row>
    <row r="82" spans="1:5" ht="12" customHeight="1" x14ac:dyDescent="0.25">
      <c r="A82" s="17" t="s">
        <v>14</v>
      </c>
      <c r="B82" s="49" t="s">
        <v>149</v>
      </c>
      <c r="C82" s="23"/>
      <c r="D82" s="23"/>
      <c r="E82" s="23"/>
    </row>
    <row r="83" spans="1:5" ht="12" customHeight="1" x14ac:dyDescent="0.25">
      <c r="A83" s="17" t="s">
        <v>150</v>
      </c>
      <c r="B83" s="50" t="s">
        <v>151</v>
      </c>
      <c r="C83" s="23"/>
      <c r="D83" s="23"/>
      <c r="E83" s="23"/>
    </row>
    <row r="84" spans="1:5" ht="12" customHeight="1" x14ac:dyDescent="0.25">
      <c r="A84" s="17" t="s">
        <v>18</v>
      </c>
      <c r="B84" s="48" t="s">
        <v>152</v>
      </c>
      <c r="C84" s="23"/>
      <c r="D84" s="23"/>
      <c r="E84" s="23"/>
    </row>
    <row r="85" spans="1:5" ht="12" customHeight="1" x14ac:dyDescent="0.25">
      <c r="A85" s="17" t="s">
        <v>153</v>
      </c>
      <c r="B85" s="51" t="s">
        <v>154</v>
      </c>
      <c r="C85" s="23"/>
      <c r="D85" s="23"/>
      <c r="E85" s="23"/>
    </row>
    <row r="86" spans="1:5" ht="12" customHeight="1" x14ac:dyDescent="0.25">
      <c r="A86" s="17" t="s">
        <v>155</v>
      </c>
      <c r="B86" s="52" t="s">
        <v>156</v>
      </c>
      <c r="C86" s="23"/>
      <c r="D86" s="23"/>
      <c r="E86" s="23"/>
    </row>
    <row r="87" spans="1:5" ht="12" customHeight="1" x14ac:dyDescent="0.25">
      <c r="A87" s="17" t="s">
        <v>157</v>
      </c>
      <c r="B87" s="52" t="s">
        <v>158</v>
      </c>
      <c r="C87" s="23"/>
      <c r="D87" s="23"/>
      <c r="E87" s="23"/>
    </row>
    <row r="88" spans="1:5" ht="12" customHeight="1" x14ac:dyDescent="0.25">
      <c r="A88" s="17" t="s">
        <v>159</v>
      </c>
      <c r="B88" s="51" t="s">
        <v>160</v>
      </c>
      <c r="C88" s="23"/>
      <c r="D88" s="23"/>
      <c r="E88" s="23"/>
    </row>
    <row r="89" spans="1:5" ht="12" customHeight="1" x14ac:dyDescent="0.25">
      <c r="A89" s="17" t="s">
        <v>161</v>
      </c>
      <c r="B89" s="51" t="s">
        <v>162</v>
      </c>
      <c r="C89" s="23"/>
      <c r="D89" s="23"/>
      <c r="E89" s="23"/>
    </row>
    <row r="90" spans="1:5" ht="12" customHeight="1" x14ac:dyDescent="0.25">
      <c r="A90" s="17" t="s">
        <v>163</v>
      </c>
      <c r="B90" s="52" t="s">
        <v>164</v>
      </c>
      <c r="C90" s="23"/>
      <c r="D90" s="23"/>
      <c r="E90" s="23"/>
    </row>
    <row r="91" spans="1:5" ht="12" customHeight="1" x14ac:dyDescent="0.25">
      <c r="A91" s="53" t="s">
        <v>165</v>
      </c>
      <c r="B91" s="54" t="s">
        <v>166</v>
      </c>
      <c r="C91" s="23"/>
      <c r="D91" s="23"/>
      <c r="E91" s="23"/>
    </row>
    <row r="92" spans="1:5" ht="12" customHeight="1" x14ac:dyDescent="0.25">
      <c r="A92" s="17" t="s">
        <v>167</v>
      </c>
      <c r="B92" s="54" t="s">
        <v>168</v>
      </c>
      <c r="C92" s="23"/>
      <c r="D92" s="23"/>
      <c r="E92" s="23"/>
    </row>
    <row r="93" spans="1:5" ht="12" customHeight="1" thickBot="1" x14ac:dyDescent="0.3">
      <c r="A93" s="55" t="s">
        <v>169</v>
      </c>
      <c r="B93" s="56" t="s">
        <v>170</v>
      </c>
      <c r="C93" s="57"/>
      <c r="D93" s="57"/>
      <c r="E93" s="57"/>
    </row>
    <row r="94" spans="1:5" ht="12" customHeight="1" thickBot="1" x14ac:dyDescent="0.3">
      <c r="A94" s="10" t="s">
        <v>20</v>
      </c>
      <c r="B94" s="58" t="s">
        <v>171</v>
      </c>
      <c r="C94" s="12"/>
      <c r="D94" s="12"/>
      <c r="E94" s="12"/>
    </row>
    <row r="95" spans="1:5" ht="12" customHeight="1" x14ac:dyDescent="0.25">
      <c r="A95" s="14" t="s">
        <v>22</v>
      </c>
      <c r="B95" s="48" t="s">
        <v>172</v>
      </c>
      <c r="C95" s="16"/>
      <c r="D95" s="16"/>
      <c r="E95" s="16"/>
    </row>
    <row r="96" spans="1:5" ht="12" customHeight="1" x14ac:dyDescent="0.25">
      <c r="A96" s="14" t="s">
        <v>24</v>
      </c>
      <c r="B96" s="59" t="s">
        <v>173</v>
      </c>
      <c r="C96" s="16"/>
      <c r="D96" s="16"/>
      <c r="E96" s="16"/>
    </row>
    <row r="97" spans="1:5" ht="12" customHeight="1" x14ac:dyDescent="0.25">
      <c r="A97" s="14" t="s">
        <v>26</v>
      </c>
      <c r="B97" s="59" t="s">
        <v>174</v>
      </c>
      <c r="C97" s="19"/>
      <c r="D97" s="19"/>
      <c r="E97" s="19"/>
    </row>
    <row r="98" spans="1:5" ht="12" customHeight="1" x14ac:dyDescent="0.25">
      <c r="A98" s="14" t="s">
        <v>28</v>
      </c>
      <c r="B98" s="59" t="s">
        <v>175</v>
      </c>
      <c r="C98" s="60"/>
      <c r="D98" s="60"/>
      <c r="E98" s="60"/>
    </row>
    <row r="99" spans="1:5" ht="12" customHeight="1" x14ac:dyDescent="0.25">
      <c r="A99" s="14" t="s">
        <v>30</v>
      </c>
      <c r="B99" s="61" t="s">
        <v>176</v>
      </c>
      <c r="C99" s="60"/>
      <c r="D99" s="60"/>
      <c r="E99" s="60"/>
    </row>
    <row r="100" spans="1:5" ht="12" customHeight="1" x14ac:dyDescent="0.25">
      <c r="A100" s="14" t="s">
        <v>32</v>
      </c>
      <c r="B100" s="62" t="s">
        <v>177</v>
      </c>
      <c r="C100" s="60"/>
      <c r="D100" s="60"/>
      <c r="E100" s="60"/>
    </row>
    <row r="101" spans="1:5" ht="12" customHeight="1" x14ac:dyDescent="0.25">
      <c r="A101" s="14" t="s">
        <v>178</v>
      </c>
      <c r="B101" s="63" t="s">
        <v>179</v>
      </c>
      <c r="C101" s="60"/>
      <c r="D101" s="60"/>
      <c r="E101" s="60"/>
    </row>
    <row r="102" spans="1:5" ht="22.5" x14ac:dyDescent="0.25">
      <c r="A102" s="14" t="s">
        <v>180</v>
      </c>
      <c r="B102" s="52" t="s">
        <v>158</v>
      </c>
      <c r="C102" s="60"/>
      <c r="D102" s="60"/>
      <c r="E102" s="60"/>
    </row>
    <row r="103" spans="1:5" ht="12" customHeight="1" x14ac:dyDescent="0.25">
      <c r="A103" s="14" t="s">
        <v>181</v>
      </c>
      <c r="B103" s="52" t="s">
        <v>182</v>
      </c>
      <c r="C103" s="60"/>
      <c r="D103" s="60"/>
      <c r="E103" s="60"/>
    </row>
    <row r="104" spans="1:5" ht="12" customHeight="1" x14ac:dyDescent="0.25">
      <c r="A104" s="14" t="s">
        <v>183</v>
      </c>
      <c r="B104" s="52" t="s">
        <v>184</v>
      </c>
      <c r="C104" s="60"/>
      <c r="D104" s="60"/>
      <c r="E104" s="60"/>
    </row>
    <row r="105" spans="1:5" ht="12" customHeight="1" x14ac:dyDescent="0.25">
      <c r="A105" s="14" t="s">
        <v>185</v>
      </c>
      <c r="B105" s="52" t="s">
        <v>164</v>
      </c>
      <c r="C105" s="60"/>
      <c r="D105" s="60"/>
      <c r="E105" s="60"/>
    </row>
    <row r="106" spans="1:5" ht="12" customHeight="1" x14ac:dyDescent="0.25">
      <c r="A106" s="14" t="s">
        <v>186</v>
      </c>
      <c r="B106" s="52" t="s">
        <v>187</v>
      </c>
      <c r="C106" s="60"/>
      <c r="D106" s="60"/>
      <c r="E106" s="60"/>
    </row>
    <row r="107" spans="1:5" ht="23.25" thickBot="1" x14ac:dyDescent="0.3">
      <c r="A107" s="53" t="s">
        <v>188</v>
      </c>
      <c r="B107" s="52" t="s">
        <v>189</v>
      </c>
      <c r="C107" s="64"/>
      <c r="D107" s="64"/>
      <c r="E107" s="64"/>
    </row>
    <row r="108" spans="1:5" ht="12" customHeight="1" thickBot="1" x14ac:dyDescent="0.3">
      <c r="A108" s="10" t="s">
        <v>34</v>
      </c>
      <c r="B108" s="65" t="s">
        <v>190</v>
      </c>
      <c r="C108" s="12"/>
      <c r="D108" s="12"/>
      <c r="E108" s="12"/>
    </row>
    <row r="109" spans="1:5" ht="12" customHeight="1" x14ac:dyDescent="0.25">
      <c r="A109" s="14" t="s">
        <v>36</v>
      </c>
      <c r="B109" s="66" t="s">
        <v>191</v>
      </c>
      <c r="C109" s="16"/>
      <c r="D109" s="16"/>
      <c r="E109" s="16"/>
    </row>
    <row r="110" spans="1:5" ht="12" customHeight="1" thickBot="1" x14ac:dyDescent="0.3">
      <c r="A110" s="20" t="s">
        <v>38</v>
      </c>
      <c r="B110" s="59" t="s">
        <v>192</v>
      </c>
      <c r="C110" s="23"/>
      <c r="D110" s="23"/>
      <c r="E110" s="23"/>
    </row>
    <row r="111" spans="1:5" ht="12" customHeight="1" thickBot="1" x14ac:dyDescent="0.3">
      <c r="A111" s="10" t="s">
        <v>193</v>
      </c>
      <c r="B111" s="65" t="s">
        <v>194</v>
      </c>
      <c r="C111" s="12"/>
      <c r="D111" s="12"/>
      <c r="E111" s="12"/>
    </row>
    <row r="112" spans="1:5" ht="12" customHeight="1" thickBot="1" x14ac:dyDescent="0.3">
      <c r="A112" s="10" t="s">
        <v>62</v>
      </c>
      <c r="B112" s="65" t="s">
        <v>195</v>
      </c>
      <c r="C112" s="12"/>
      <c r="D112" s="12"/>
      <c r="E112" s="12"/>
    </row>
    <row r="113" spans="1:11" ht="12" customHeight="1" x14ac:dyDescent="0.25">
      <c r="A113" s="14" t="s">
        <v>64</v>
      </c>
      <c r="B113" s="66" t="s">
        <v>196</v>
      </c>
      <c r="C113" s="60"/>
      <c r="D113" s="60"/>
      <c r="E113" s="60"/>
    </row>
    <row r="114" spans="1:11" ht="12" customHeight="1" x14ac:dyDescent="0.25">
      <c r="A114" s="14" t="s">
        <v>66</v>
      </c>
      <c r="B114" s="66" t="s">
        <v>197</v>
      </c>
      <c r="C114" s="60"/>
      <c r="D114" s="60"/>
      <c r="E114" s="60"/>
    </row>
    <row r="115" spans="1:11" ht="12" customHeight="1" thickBot="1" x14ac:dyDescent="0.3">
      <c r="A115" s="53" t="s">
        <v>68</v>
      </c>
      <c r="B115" s="67" t="s">
        <v>198</v>
      </c>
      <c r="C115" s="60"/>
      <c r="D115" s="60"/>
      <c r="E115" s="60"/>
    </row>
    <row r="116" spans="1:11" ht="12" customHeight="1" thickBot="1" x14ac:dyDescent="0.3">
      <c r="A116" s="10" t="s">
        <v>84</v>
      </c>
      <c r="B116" s="65" t="s">
        <v>199</v>
      </c>
      <c r="C116" s="12"/>
      <c r="D116" s="12"/>
      <c r="E116" s="12"/>
    </row>
    <row r="117" spans="1:11" ht="12" customHeight="1" thickBot="1" x14ac:dyDescent="0.3">
      <c r="A117" s="10" t="s">
        <v>200</v>
      </c>
      <c r="B117" s="65" t="s">
        <v>201</v>
      </c>
      <c r="C117" s="24"/>
      <c r="D117" s="24"/>
      <c r="E117" s="24"/>
    </row>
    <row r="118" spans="1:11" ht="12" customHeight="1" thickBot="1" x14ac:dyDescent="0.3">
      <c r="A118" s="10" t="s">
        <v>106</v>
      </c>
      <c r="B118" s="65" t="s">
        <v>202</v>
      </c>
      <c r="C118" s="68"/>
      <c r="D118" s="68"/>
      <c r="E118" s="68"/>
    </row>
    <row r="119" spans="1:11" ht="15" customHeight="1" thickBot="1" x14ac:dyDescent="0.3">
      <c r="A119" s="10" t="s">
        <v>116</v>
      </c>
      <c r="B119" s="65" t="s">
        <v>203</v>
      </c>
      <c r="C119" s="69">
        <f>+C112+C116+C117+C118</f>
        <v>0</v>
      </c>
      <c r="D119" s="69">
        <f>+D112+D116+D117+D118</f>
        <v>0</v>
      </c>
      <c r="E119" s="69">
        <f>+E112+E116+E117+E118</f>
        <v>0</v>
      </c>
      <c r="H119" s="70"/>
      <c r="I119" s="71"/>
      <c r="J119" s="71"/>
      <c r="K119" s="71"/>
    </row>
    <row r="120" spans="1:11" s="13" customFormat="1" ht="12.95" customHeight="1" thickBot="1" x14ac:dyDescent="0.25">
      <c r="A120" s="72" t="s">
        <v>204</v>
      </c>
      <c r="B120" s="73" t="s">
        <v>205</v>
      </c>
      <c r="C120" s="69">
        <f>+C111+C119</f>
        <v>0</v>
      </c>
      <c r="D120" s="69">
        <f>+D111+D119</f>
        <v>0</v>
      </c>
      <c r="E120" s="69">
        <f>+E111+E119</f>
        <v>0</v>
      </c>
    </row>
    <row r="121" spans="1:11" ht="7.5" customHeight="1" x14ac:dyDescent="0.25"/>
    <row r="122" spans="1:11" x14ac:dyDescent="0.25">
      <c r="A122" s="294" t="s">
        <v>206</v>
      </c>
      <c r="B122" s="294"/>
      <c r="C122" s="294"/>
      <c r="D122" s="294"/>
      <c r="E122" s="294"/>
    </row>
    <row r="123" spans="1:11" ht="15" customHeight="1" thickBot="1" x14ac:dyDescent="0.3">
      <c r="A123" s="291" t="s">
        <v>207</v>
      </c>
      <c r="B123" s="291"/>
      <c r="C123" s="136"/>
      <c r="D123" s="136"/>
      <c r="E123" s="2" t="s">
        <v>2</v>
      </c>
    </row>
    <row r="124" spans="1:11" ht="18.75" customHeight="1" thickBot="1" x14ac:dyDescent="0.3">
      <c r="A124" s="10">
        <v>1</v>
      </c>
      <c r="B124" s="58" t="s">
        <v>208</v>
      </c>
      <c r="C124" s="148"/>
      <c r="D124" s="148"/>
      <c r="E124" s="12">
        <f>+E60-E111</f>
        <v>0</v>
      </c>
      <c r="F124" s="76"/>
    </row>
    <row r="125" spans="1:11" ht="27.75" customHeight="1" thickBot="1" x14ac:dyDescent="0.3">
      <c r="A125" s="10" t="s">
        <v>20</v>
      </c>
      <c r="B125" s="58" t="s">
        <v>209</v>
      </c>
      <c r="C125" s="148"/>
      <c r="D125" s="148"/>
      <c r="E125" s="12">
        <f>+E72-E119</f>
        <v>0</v>
      </c>
    </row>
  </sheetData>
  <mergeCells count="6">
    <mergeCell ref="A123:B123"/>
    <mergeCell ref="A1:E1"/>
    <mergeCell ref="A2:B2"/>
    <mergeCell ref="A74:E74"/>
    <mergeCell ref="A75:B75"/>
    <mergeCell ref="A122:E122"/>
  </mergeCells>
  <phoneticPr fontId="1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CE,Félkövér"&amp;12
&amp;11Vének Község Önkormányzata
2014. ÉVI KÖLTSÉGVETÉS
ÖNKÉNT VÁLLALT FELADATAINAK MÉRLEGE
&amp;R&amp;"Times New Roman CE,Félkövér dőlt"&amp;11 3. melléklet a 92015. (V.28.) önkormányzati rendelethez</oddHeader>
  </headerFooter>
  <rowBreaks count="1" manualBreakCount="1">
    <brk id="73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1"/>
  <sheetViews>
    <sheetView topLeftCell="C4" zoomScale="115" zoomScaleNormal="115" zoomScaleSheetLayoutView="100" workbookViewId="0">
      <selection activeCell="I30" sqref="I30"/>
    </sheetView>
  </sheetViews>
  <sheetFormatPr defaultRowHeight="12.75" x14ac:dyDescent="0.2"/>
  <cols>
    <col min="1" max="1" width="6.83203125" style="77" customWidth="1"/>
    <col min="2" max="2" width="46.6640625" style="80" customWidth="1"/>
    <col min="3" max="3" width="9.5" style="77" customWidth="1"/>
    <col min="4" max="4" width="9.1640625" style="77" customWidth="1"/>
    <col min="5" max="5" width="8.33203125" style="77" customWidth="1"/>
    <col min="6" max="6" width="46.6640625" style="77" customWidth="1"/>
    <col min="7" max="16384" width="9.33203125" style="77"/>
  </cols>
  <sheetData>
    <row r="1" spans="1:11" ht="39.75" customHeight="1" x14ac:dyDescent="0.2">
      <c r="B1" s="78" t="s">
        <v>284</v>
      </c>
      <c r="C1" s="79"/>
      <c r="D1" s="79"/>
      <c r="E1" s="79"/>
      <c r="F1" s="79"/>
      <c r="G1" s="79"/>
      <c r="H1" s="79"/>
      <c r="I1" s="79"/>
      <c r="J1" s="79"/>
      <c r="K1" s="79"/>
    </row>
    <row r="2" spans="1:11" ht="14.25" thickBot="1" x14ac:dyDescent="0.25">
      <c r="G2" s="81" t="s">
        <v>216</v>
      </c>
      <c r="H2" s="81"/>
      <c r="I2" s="81"/>
      <c r="J2" s="81"/>
      <c r="K2" s="81"/>
    </row>
    <row r="3" spans="1:11" ht="18" customHeight="1" thickBot="1" x14ac:dyDescent="0.25">
      <c r="A3" s="295" t="s">
        <v>3</v>
      </c>
      <c r="B3" s="82" t="s">
        <v>217</v>
      </c>
      <c r="C3" s="83"/>
      <c r="D3" s="150"/>
      <c r="E3" s="150"/>
      <c r="F3" s="82" t="s">
        <v>218</v>
      </c>
      <c r="G3" s="84"/>
      <c r="H3" s="156"/>
      <c r="I3" s="157"/>
      <c r="J3" s="158"/>
      <c r="K3" s="158"/>
    </row>
    <row r="4" spans="1:11" s="88" customFormat="1" ht="35.25" customHeight="1" thickBot="1" x14ac:dyDescent="0.25">
      <c r="A4" s="296"/>
      <c r="B4" s="85" t="s">
        <v>219</v>
      </c>
      <c r="C4" s="86" t="s">
        <v>5</v>
      </c>
      <c r="D4" s="151" t="s">
        <v>283</v>
      </c>
      <c r="E4" s="151" t="s">
        <v>305</v>
      </c>
      <c r="F4" s="85" t="s">
        <v>219</v>
      </c>
      <c r="G4" s="87" t="s">
        <v>5</v>
      </c>
      <c r="H4" s="151" t="s">
        <v>283</v>
      </c>
      <c r="I4" s="151" t="s">
        <v>305</v>
      </c>
      <c r="J4" s="159"/>
      <c r="K4" s="159"/>
    </row>
    <row r="5" spans="1:11" s="161" customFormat="1" ht="12" customHeight="1" thickBot="1" x14ac:dyDescent="0.25">
      <c r="A5" s="89">
        <v>1</v>
      </c>
      <c r="B5" s="90">
        <v>2</v>
      </c>
      <c r="C5" s="91" t="s">
        <v>34</v>
      </c>
      <c r="D5" s="152"/>
      <c r="E5" s="152"/>
      <c r="F5" s="90" t="s">
        <v>193</v>
      </c>
      <c r="G5" s="92" t="s">
        <v>62</v>
      </c>
      <c r="H5" s="152"/>
      <c r="I5" s="91"/>
      <c r="J5" s="160"/>
      <c r="K5" s="160"/>
    </row>
    <row r="6" spans="1:11" ht="12.95" customHeight="1" x14ac:dyDescent="0.2">
      <c r="A6" s="93" t="s">
        <v>6</v>
      </c>
      <c r="B6" s="94" t="s">
        <v>220</v>
      </c>
      <c r="C6" s="95">
        <v>8761</v>
      </c>
      <c r="D6" s="162">
        <v>9049</v>
      </c>
      <c r="E6" s="162">
        <v>9049</v>
      </c>
      <c r="F6" s="94" t="s">
        <v>221</v>
      </c>
      <c r="G6" s="47">
        <v>3367</v>
      </c>
      <c r="H6" s="276">
        <v>5280</v>
      </c>
      <c r="I6" s="276">
        <v>5090</v>
      </c>
      <c r="J6" s="163"/>
      <c r="K6" s="163"/>
    </row>
    <row r="7" spans="1:11" ht="12.95" customHeight="1" x14ac:dyDescent="0.2">
      <c r="A7" s="97" t="s">
        <v>20</v>
      </c>
      <c r="B7" s="98" t="s">
        <v>285</v>
      </c>
      <c r="C7" s="99">
        <v>2038</v>
      </c>
      <c r="D7" s="164">
        <v>4252</v>
      </c>
      <c r="E7" s="164">
        <v>4251</v>
      </c>
      <c r="F7" s="98" t="s">
        <v>147</v>
      </c>
      <c r="G7" s="19">
        <v>530</v>
      </c>
      <c r="H7" s="277">
        <v>700</v>
      </c>
      <c r="I7" s="277">
        <v>685</v>
      </c>
      <c r="J7" s="163"/>
      <c r="K7" s="163"/>
    </row>
    <row r="8" spans="1:11" ht="12.95" customHeight="1" x14ac:dyDescent="0.2">
      <c r="A8" s="97" t="s">
        <v>34</v>
      </c>
      <c r="B8" s="98" t="s">
        <v>286</v>
      </c>
      <c r="C8" s="99"/>
      <c r="D8" s="164"/>
      <c r="E8" s="164"/>
      <c r="F8" s="98" t="s">
        <v>287</v>
      </c>
      <c r="G8" s="23">
        <v>6593</v>
      </c>
      <c r="H8" s="278">
        <v>6668</v>
      </c>
      <c r="I8" s="278">
        <v>5488</v>
      </c>
      <c r="J8" s="163"/>
      <c r="K8" s="163"/>
    </row>
    <row r="9" spans="1:11" ht="12.95" customHeight="1" x14ac:dyDescent="0.2">
      <c r="A9" s="97" t="s">
        <v>193</v>
      </c>
      <c r="B9" s="98" t="s">
        <v>222</v>
      </c>
      <c r="C9" s="99">
        <v>1420</v>
      </c>
      <c r="D9" s="164">
        <v>1400</v>
      </c>
      <c r="E9" s="164">
        <v>1421</v>
      </c>
      <c r="F9" s="98" t="s">
        <v>149</v>
      </c>
      <c r="G9" s="23">
        <v>520</v>
      </c>
      <c r="H9" s="278">
        <v>520</v>
      </c>
      <c r="I9" s="278">
        <v>100</v>
      </c>
      <c r="J9" s="163"/>
      <c r="K9" s="163"/>
    </row>
    <row r="10" spans="1:11" ht="12.95" customHeight="1" x14ac:dyDescent="0.2">
      <c r="A10" s="97" t="s">
        <v>62</v>
      </c>
      <c r="B10" s="165" t="s">
        <v>223</v>
      </c>
      <c r="C10" s="99"/>
      <c r="D10" s="164"/>
      <c r="E10" s="164"/>
      <c r="F10" s="98" t="s">
        <v>151</v>
      </c>
      <c r="G10" s="23">
        <v>1368</v>
      </c>
      <c r="H10" s="278">
        <v>2105</v>
      </c>
      <c r="I10" s="278">
        <v>2061</v>
      </c>
      <c r="J10" s="163"/>
      <c r="K10" s="163"/>
    </row>
    <row r="11" spans="1:11" ht="12.95" customHeight="1" x14ac:dyDescent="0.2">
      <c r="A11" s="97" t="s">
        <v>84</v>
      </c>
      <c r="B11" s="98" t="s">
        <v>288</v>
      </c>
      <c r="C11" s="101"/>
      <c r="D11" s="166"/>
      <c r="E11" s="166"/>
      <c r="F11" s="98" t="s">
        <v>224</v>
      </c>
      <c r="G11" s="100">
        <v>690</v>
      </c>
      <c r="H11" s="99">
        <v>604</v>
      </c>
      <c r="I11" s="99"/>
      <c r="J11" s="163"/>
      <c r="K11" s="163"/>
    </row>
    <row r="12" spans="1:11" ht="12.95" customHeight="1" x14ac:dyDescent="0.2">
      <c r="A12" s="97" t="s">
        <v>200</v>
      </c>
      <c r="B12" s="98" t="s">
        <v>83</v>
      </c>
      <c r="C12" s="99">
        <v>1610</v>
      </c>
      <c r="D12" s="164">
        <v>1608</v>
      </c>
      <c r="E12" s="164">
        <v>1733</v>
      </c>
      <c r="F12" s="102"/>
      <c r="G12" s="100"/>
      <c r="H12" s="164"/>
      <c r="I12" s="164"/>
      <c r="J12" s="163"/>
      <c r="K12" s="163"/>
    </row>
    <row r="13" spans="1:11" ht="12.95" customHeight="1" x14ac:dyDescent="0.2">
      <c r="A13" s="97" t="s">
        <v>106</v>
      </c>
      <c r="B13" s="102"/>
      <c r="C13" s="99"/>
      <c r="D13" s="164"/>
      <c r="E13" s="164"/>
      <c r="F13" s="102"/>
      <c r="G13" s="100"/>
      <c r="H13" s="164"/>
      <c r="I13" s="164"/>
      <c r="J13" s="163"/>
      <c r="K13" s="163"/>
    </row>
    <row r="14" spans="1:11" ht="12.95" customHeight="1" x14ac:dyDescent="0.2">
      <c r="A14" s="97" t="s">
        <v>116</v>
      </c>
      <c r="B14" s="167"/>
      <c r="C14" s="101"/>
      <c r="D14" s="166"/>
      <c r="E14" s="166"/>
      <c r="F14" s="102"/>
      <c r="G14" s="100"/>
      <c r="H14" s="99"/>
      <c r="I14" s="99"/>
      <c r="J14" s="163"/>
      <c r="K14" s="163"/>
    </row>
    <row r="15" spans="1:11" ht="12.95" customHeight="1" x14ac:dyDescent="0.2">
      <c r="A15" s="97" t="s">
        <v>204</v>
      </c>
      <c r="B15" s="102"/>
      <c r="C15" s="99"/>
      <c r="D15" s="164"/>
      <c r="E15" s="164"/>
      <c r="F15" s="102"/>
      <c r="G15" s="100"/>
      <c r="H15" s="164"/>
      <c r="I15" s="164"/>
      <c r="J15" s="163"/>
      <c r="K15" s="163"/>
    </row>
    <row r="16" spans="1:11" ht="12.95" customHeight="1" x14ac:dyDescent="0.2">
      <c r="A16" s="97" t="s">
        <v>225</v>
      </c>
      <c r="B16" s="102"/>
      <c r="C16" s="99"/>
      <c r="D16" s="164"/>
      <c r="E16" s="164"/>
      <c r="F16" s="102"/>
      <c r="G16" s="100"/>
      <c r="H16" s="164"/>
      <c r="I16" s="164"/>
      <c r="J16" s="163"/>
      <c r="K16" s="163"/>
    </row>
    <row r="17" spans="1:11" ht="12.95" customHeight="1" thickBot="1" x14ac:dyDescent="0.25">
      <c r="A17" s="97" t="s">
        <v>226</v>
      </c>
      <c r="B17" s="168"/>
      <c r="C17" s="169"/>
      <c r="D17" s="170"/>
      <c r="E17" s="170"/>
      <c r="F17" s="102"/>
      <c r="G17" s="103"/>
      <c r="H17" s="170"/>
      <c r="I17" s="170"/>
      <c r="J17" s="163"/>
      <c r="K17" s="163"/>
    </row>
    <row r="18" spans="1:11" ht="15.95" customHeight="1" thickBot="1" x14ac:dyDescent="0.25">
      <c r="A18" s="104" t="s">
        <v>227</v>
      </c>
      <c r="B18" s="105" t="s">
        <v>289</v>
      </c>
      <c r="C18" s="106">
        <f>SUM(C6:C17)</f>
        <v>13829</v>
      </c>
      <c r="D18" s="171">
        <f>SUM(D6:D17)</f>
        <v>16309</v>
      </c>
      <c r="E18" s="171">
        <f>SUM(E6:E17)</f>
        <v>16454</v>
      </c>
      <c r="F18" s="105" t="s">
        <v>290</v>
      </c>
      <c r="G18" s="107">
        <f>SUM(G6:G17)</f>
        <v>13068</v>
      </c>
      <c r="H18" s="171">
        <f>SUM(H6:H17)</f>
        <v>15877</v>
      </c>
      <c r="I18" s="171">
        <f>SUM(I6:I17)</f>
        <v>13424</v>
      </c>
      <c r="J18" s="172"/>
      <c r="K18" s="172"/>
    </row>
    <row r="19" spans="1:11" ht="12.95" customHeight="1" x14ac:dyDescent="0.2">
      <c r="A19" s="173" t="s">
        <v>228</v>
      </c>
      <c r="B19" s="108" t="s">
        <v>291</v>
      </c>
      <c r="C19" s="174"/>
      <c r="D19" s="274"/>
      <c r="E19" s="274"/>
      <c r="F19" s="109" t="s">
        <v>229</v>
      </c>
      <c r="G19" s="110"/>
      <c r="H19" s="175"/>
      <c r="I19" s="175"/>
      <c r="J19" s="176"/>
      <c r="K19" s="176"/>
    </row>
    <row r="20" spans="1:11" ht="12.95" customHeight="1" x14ac:dyDescent="0.2">
      <c r="A20" s="177" t="s">
        <v>230</v>
      </c>
      <c r="B20" s="109" t="s">
        <v>292</v>
      </c>
      <c r="C20" s="111">
        <v>3500</v>
      </c>
      <c r="D20" s="135">
        <v>3500</v>
      </c>
      <c r="E20" s="135">
        <v>451</v>
      </c>
      <c r="F20" s="109" t="s">
        <v>293</v>
      </c>
      <c r="G20" s="112"/>
      <c r="H20" s="135"/>
      <c r="I20" s="135"/>
      <c r="J20" s="176"/>
      <c r="K20" s="176"/>
    </row>
    <row r="21" spans="1:11" ht="12.95" customHeight="1" x14ac:dyDescent="0.2">
      <c r="A21" s="177" t="s">
        <v>231</v>
      </c>
      <c r="B21" s="109" t="s">
        <v>294</v>
      </c>
      <c r="C21" s="111"/>
      <c r="D21" s="135"/>
      <c r="E21" s="135"/>
      <c r="F21" s="109" t="s">
        <v>232</v>
      </c>
      <c r="G21" s="112"/>
      <c r="H21" s="135"/>
      <c r="I21" s="135"/>
      <c r="J21" s="176"/>
      <c r="K21" s="176"/>
    </row>
    <row r="22" spans="1:11" ht="12.95" customHeight="1" x14ac:dyDescent="0.2">
      <c r="A22" s="177" t="s">
        <v>233</v>
      </c>
      <c r="B22" s="109" t="s">
        <v>295</v>
      </c>
      <c r="C22" s="111"/>
      <c r="D22" s="135"/>
      <c r="E22" s="135"/>
      <c r="F22" s="109" t="s">
        <v>234</v>
      </c>
      <c r="G22" s="112"/>
      <c r="H22" s="135"/>
      <c r="I22" s="135"/>
      <c r="J22" s="176"/>
      <c r="K22" s="176"/>
    </row>
    <row r="23" spans="1:11" ht="12.95" customHeight="1" x14ac:dyDescent="0.2">
      <c r="A23" s="177" t="s">
        <v>235</v>
      </c>
      <c r="B23" s="109" t="s">
        <v>296</v>
      </c>
      <c r="C23" s="111"/>
      <c r="D23" s="178"/>
      <c r="E23" s="178"/>
      <c r="F23" s="108" t="s">
        <v>236</v>
      </c>
      <c r="G23" s="112"/>
      <c r="H23" s="178"/>
      <c r="I23" s="178"/>
      <c r="J23" s="176"/>
      <c r="K23" s="176"/>
    </row>
    <row r="24" spans="1:11" ht="12.95" customHeight="1" x14ac:dyDescent="0.2">
      <c r="A24" s="177" t="s">
        <v>237</v>
      </c>
      <c r="B24" s="109" t="s">
        <v>297</v>
      </c>
      <c r="C24" s="113"/>
      <c r="D24" s="179"/>
      <c r="E24" s="179"/>
      <c r="F24" s="109" t="s">
        <v>298</v>
      </c>
      <c r="G24" s="112"/>
      <c r="H24" s="179"/>
      <c r="I24" s="179"/>
      <c r="J24" s="176"/>
      <c r="K24" s="176"/>
    </row>
    <row r="25" spans="1:11" ht="12.95" customHeight="1" x14ac:dyDescent="0.2">
      <c r="A25" s="173" t="s">
        <v>238</v>
      </c>
      <c r="B25" s="108" t="s">
        <v>299</v>
      </c>
      <c r="C25" s="180"/>
      <c r="D25" s="178"/>
      <c r="E25" s="178"/>
      <c r="F25" s="94" t="s">
        <v>239</v>
      </c>
      <c r="G25" s="110"/>
      <c r="H25" s="178"/>
      <c r="I25" s="178"/>
      <c r="J25" s="176"/>
      <c r="K25" s="176"/>
    </row>
    <row r="26" spans="1:11" ht="12.95" customHeight="1" thickBot="1" x14ac:dyDescent="0.25">
      <c r="A26" s="177" t="s">
        <v>240</v>
      </c>
      <c r="B26" s="109" t="s">
        <v>300</v>
      </c>
      <c r="C26" s="111"/>
      <c r="D26" s="135"/>
      <c r="E26" s="135"/>
      <c r="F26" s="102"/>
      <c r="G26" s="112"/>
      <c r="H26" s="135"/>
      <c r="I26" s="135"/>
      <c r="J26" s="176"/>
      <c r="K26" s="176"/>
    </row>
    <row r="27" spans="1:11" ht="15.95" customHeight="1" thickBot="1" x14ac:dyDescent="0.25">
      <c r="A27" s="104" t="s">
        <v>241</v>
      </c>
      <c r="B27" s="105" t="s">
        <v>301</v>
      </c>
      <c r="C27" s="106">
        <v>3500</v>
      </c>
      <c r="D27" s="171">
        <v>3500</v>
      </c>
      <c r="E27" s="171">
        <v>451</v>
      </c>
      <c r="F27" s="105" t="s">
        <v>302</v>
      </c>
      <c r="G27" s="107">
        <f>SUM(G19:G26)</f>
        <v>0</v>
      </c>
      <c r="H27" s="171"/>
      <c r="I27" s="171"/>
      <c r="J27" s="172"/>
      <c r="K27" s="172"/>
    </row>
    <row r="28" spans="1:11" ht="13.5" thickBot="1" x14ac:dyDescent="0.25">
      <c r="A28" s="104" t="s">
        <v>242</v>
      </c>
      <c r="B28" s="114" t="s">
        <v>303</v>
      </c>
      <c r="C28" s="133">
        <v>17329</v>
      </c>
      <c r="D28" s="279">
        <v>19809</v>
      </c>
      <c r="E28" s="107">
        <v>16905</v>
      </c>
      <c r="F28" s="114" t="s">
        <v>304</v>
      </c>
      <c r="G28" s="133">
        <v>13068</v>
      </c>
      <c r="H28" s="275">
        <v>15877</v>
      </c>
      <c r="I28" s="275">
        <v>13424</v>
      </c>
      <c r="J28" s="182"/>
      <c r="K28" s="182"/>
    </row>
    <row r="29" spans="1:11" ht="13.5" thickBot="1" x14ac:dyDescent="0.25">
      <c r="A29" s="104" t="s">
        <v>243</v>
      </c>
      <c r="B29" s="114" t="s">
        <v>244</v>
      </c>
      <c r="C29" s="133"/>
      <c r="D29" s="279"/>
      <c r="E29" s="107"/>
      <c r="F29" s="114" t="s">
        <v>245</v>
      </c>
      <c r="G29" s="154">
        <v>761</v>
      </c>
      <c r="H29" s="181">
        <v>432</v>
      </c>
      <c r="I29" s="181">
        <v>3030</v>
      </c>
      <c r="J29" s="182"/>
      <c r="K29" s="182"/>
    </row>
    <row r="30" spans="1:11" ht="13.5" thickBot="1" x14ac:dyDescent="0.25">
      <c r="A30" s="104" t="s">
        <v>246</v>
      </c>
      <c r="B30" s="114" t="s">
        <v>247</v>
      </c>
      <c r="C30" s="133"/>
      <c r="D30" s="279"/>
      <c r="E30" s="107"/>
      <c r="F30" s="114" t="s">
        <v>248</v>
      </c>
      <c r="G30" s="133">
        <v>4261</v>
      </c>
      <c r="H30" s="275">
        <v>3932</v>
      </c>
      <c r="I30" s="275">
        <v>3481</v>
      </c>
      <c r="J30" s="182"/>
      <c r="K30" s="182"/>
    </row>
    <row r="31" spans="1:11" ht="18.75" x14ac:dyDescent="0.2">
      <c r="B31" s="297"/>
      <c r="C31" s="297"/>
      <c r="D31" s="297"/>
      <c r="E31" s="297"/>
      <c r="F31" s="297"/>
    </row>
  </sheetData>
  <mergeCells count="2">
    <mergeCell ref="A3:A4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4.melléklet a 9./2015. (V.28.) önkormányzati rendelethez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3" zoomScaleNormal="100" zoomScaleSheetLayoutView="115" workbookViewId="0">
      <selection activeCell="F33" sqref="F33"/>
    </sheetView>
  </sheetViews>
  <sheetFormatPr defaultRowHeight="12.75" x14ac:dyDescent="0.2"/>
  <cols>
    <col min="1" max="1" width="6.83203125" style="77" customWidth="1"/>
    <col min="2" max="2" width="48.5" style="80" customWidth="1"/>
    <col min="3" max="3" width="8.83203125" style="80" customWidth="1"/>
    <col min="4" max="4" width="9.33203125" style="80"/>
    <col min="5" max="5" width="8.83203125" style="77" customWidth="1"/>
    <col min="6" max="6" width="40.83203125" style="77" customWidth="1"/>
    <col min="7" max="7" width="9.1640625" style="77" customWidth="1"/>
    <col min="8" max="8" width="8.6640625" style="77" customWidth="1"/>
    <col min="9" max="9" width="9.1640625" style="77" customWidth="1"/>
    <col min="10" max="10" width="1.6640625" style="77" customWidth="1"/>
    <col min="11" max="16384" width="9.33203125" style="77"/>
  </cols>
  <sheetData>
    <row r="1" spans="1:10" ht="31.5" x14ac:dyDescent="0.2">
      <c r="B1" s="78" t="s">
        <v>249</v>
      </c>
      <c r="C1" s="78"/>
      <c r="D1" s="78"/>
      <c r="E1" s="79"/>
      <c r="F1" s="79"/>
      <c r="G1" s="79"/>
      <c r="H1" s="79"/>
      <c r="I1" s="79"/>
      <c r="J1" s="298"/>
    </row>
    <row r="2" spans="1:10" ht="14.25" thickBot="1" x14ac:dyDescent="0.25">
      <c r="I2" s="81" t="s">
        <v>216</v>
      </c>
      <c r="J2" s="298"/>
    </row>
    <row r="3" spans="1:10" ht="13.5" thickBot="1" x14ac:dyDescent="0.25">
      <c r="A3" s="299" t="s">
        <v>3</v>
      </c>
      <c r="B3" s="82" t="s">
        <v>217</v>
      </c>
      <c r="C3" s="150"/>
      <c r="D3" s="150"/>
      <c r="E3" s="83"/>
      <c r="F3" s="82" t="s">
        <v>218</v>
      </c>
      <c r="G3" s="153"/>
      <c r="H3" s="153"/>
      <c r="I3" s="84"/>
      <c r="J3" s="298"/>
    </row>
    <row r="4" spans="1:10" s="88" customFormat="1" ht="36.75" thickBot="1" x14ac:dyDescent="0.25">
      <c r="A4" s="300"/>
      <c r="B4" s="85" t="s">
        <v>219</v>
      </c>
      <c r="C4" s="86" t="s">
        <v>5</v>
      </c>
      <c r="D4" s="86" t="s">
        <v>283</v>
      </c>
      <c r="E4" s="86" t="s">
        <v>305</v>
      </c>
      <c r="F4" s="85" t="s">
        <v>219</v>
      </c>
      <c r="G4" s="155" t="s">
        <v>5</v>
      </c>
      <c r="H4" s="86" t="s">
        <v>283</v>
      </c>
      <c r="I4" s="86" t="s">
        <v>305</v>
      </c>
      <c r="J4" s="298"/>
    </row>
    <row r="5" spans="1:10" s="88" customFormat="1" ht="13.5" thickBot="1" x14ac:dyDescent="0.25">
      <c r="A5" s="89">
        <v>1</v>
      </c>
      <c r="B5" s="90">
        <v>2</v>
      </c>
      <c r="C5" s="91">
        <v>3</v>
      </c>
      <c r="D5" s="91">
        <v>3</v>
      </c>
      <c r="E5" s="91"/>
      <c r="F5" s="90">
        <v>4</v>
      </c>
      <c r="G5" s="92">
        <v>5</v>
      </c>
      <c r="H5" s="92">
        <v>5</v>
      </c>
      <c r="I5" s="92"/>
      <c r="J5" s="298"/>
    </row>
    <row r="6" spans="1:10" ht="12.95" customHeight="1" x14ac:dyDescent="0.2">
      <c r="A6" s="93" t="s">
        <v>6</v>
      </c>
      <c r="B6" s="94" t="s">
        <v>250</v>
      </c>
      <c r="C6" s="95"/>
      <c r="D6" s="95">
        <v>12388</v>
      </c>
      <c r="E6" s="95">
        <v>12388</v>
      </c>
      <c r="F6" s="94" t="s">
        <v>172</v>
      </c>
      <c r="G6" s="96">
        <v>3000</v>
      </c>
      <c r="H6" s="96">
        <v>1300</v>
      </c>
      <c r="I6" s="96">
        <v>970</v>
      </c>
      <c r="J6" s="298"/>
    </row>
    <row r="7" spans="1:10" x14ac:dyDescent="0.2">
      <c r="A7" s="97" t="s">
        <v>20</v>
      </c>
      <c r="B7" s="98" t="s">
        <v>251</v>
      </c>
      <c r="C7" s="99"/>
      <c r="D7" s="99"/>
      <c r="E7" s="99"/>
      <c r="F7" s="98" t="s">
        <v>252</v>
      </c>
      <c r="G7" s="100"/>
      <c r="H7" s="100"/>
      <c r="I7" s="100"/>
      <c r="J7" s="298"/>
    </row>
    <row r="8" spans="1:10" ht="12.95" customHeight="1" x14ac:dyDescent="0.2">
      <c r="A8" s="97" t="s">
        <v>34</v>
      </c>
      <c r="B8" s="98" t="s">
        <v>253</v>
      </c>
      <c r="C8" s="99"/>
      <c r="D8" s="99"/>
      <c r="E8" s="99"/>
      <c r="F8" s="98" t="s">
        <v>174</v>
      </c>
      <c r="G8" s="100">
        <v>1036</v>
      </c>
      <c r="H8" s="100">
        <v>14795</v>
      </c>
      <c r="I8" s="100">
        <v>13983</v>
      </c>
      <c r="J8" s="298"/>
    </row>
    <row r="9" spans="1:10" ht="12.95" customHeight="1" x14ac:dyDescent="0.2">
      <c r="A9" s="97" t="s">
        <v>193</v>
      </c>
      <c r="B9" s="98" t="s">
        <v>254</v>
      </c>
      <c r="C9" s="99"/>
      <c r="D9" s="99"/>
      <c r="E9" s="99"/>
      <c r="F9" s="98" t="s">
        <v>255</v>
      </c>
      <c r="G9" s="100"/>
      <c r="H9" s="100"/>
      <c r="I9" s="100"/>
      <c r="J9" s="298"/>
    </row>
    <row r="10" spans="1:10" ht="12.75" customHeight="1" x14ac:dyDescent="0.2">
      <c r="A10" s="97" t="s">
        <v>62</v>
      </c>
      <c r="B10" s="98" t="s">
        <v>256</v>
      </c>
      <c r="C10" s="99"/>
      <c r="D10" s="99"/>
      <c r="E10" s="99"/>
      <c r="F10" s="98" t="s">
        <v>176</v>
      </c>
      <c r="G10" s="100">
        <v>225</v>
      </c>
      <c r="H10" s="100">
        <v>225</v>
      </c>
      <c r="I10" s="100"/>
      <c r="J10" s="298"/>
    </row>
    <row r="11" spans="1:10" ht="12.95" customHeight="1" x14ac:dyDescent="0.2">
      <c r="A11" s="97" t="s">
        <v>84</v>
      </c>
      <c r="B11" s="98" t="s">
        <v>257</v>
      </c>
      <c r="C11" s="101"/>
      <c r="D11" s="101"/>
      <c r="E11" s="101"/>
      <c r="F11" s="102"/>
      <c r="G11" s="100"/>
      <c r="H11" s="100"/>
      <c r="I11" s="100"/>
      <c r="J11" s="298"/>
    </row>
    <row r="12" spans="1:10" ht="12.95" customHeight="1" x14ac:dyDescent="0.2">
      <c r="A12" s="97" t="s">
        <v>200</v>
      </c>
      <c r="B12" s="102"/>
      <c r="C12" s="99"/>
      <c r="D12" s="99"/>
      <c r="E12" s="99"/>
      <c r="F12" s="102"/>
      <c r="G12" s="100"/>
      <c r="H12" s="100"/>
      <c r="I12" s="100"/>
      <c r="J12" s="298"/>
    </row>
    <row r="13" spans="1:10" ht="12.95" customHeight="1" x14ac:dyDescent="0.2">
      <c r="A13" s="97" t="s">
        <v>106</v>
      </c>
      <c r="B13" s="102"/>
      <c r="C13" s="99"/>
      <c r="D13" s="99"/>
      <c r="E13" s="99"/>
      <c r="F13" s="102"/>
      <c r="G13" s="100"/>
      <c r="H13" s="100"/>
      <c r="I13" s="100"/>
      <c r="J13" s="298"/>
    </row>
    <row r="14" spans="1:10" ht="12.95" customHeight="1" x14ac:dyDescent="0.2">
      <c r="A14" s="97" t="s">
        <v>116</v>
      </c>
      <c r="B14" s="102"/>
      <c r="C14" s="101"/>
      <c r="D14" s="101"/>
      <c r="E14" s="101"/>
      <c r="F14" s="102"/>
      <c r="G14" s="100"/>
      <c r="H14" s="100"/>
      <c r="I14" s="100"/>
      <c r="J14" s="298"/>
    </row>
    <row r="15" spans="1:10" x14ac:dyDescent="0.2">
      <c r="A15" s="97" t="s">
        <v>204</v>
      </c>
      <c r="B15" s="102"/>
      <c r="C15" s="101"/>
      <c r="D15" s="101"/>
      <c r="E15" s="101"/>
      <c r="F15" s="102"/>
      <c r="G15" s="100"/>
      <c r="H15" s="100"/>
      <c r="I15" s="100"/>
      <c r="J15" s="298"/>
    </row>
    <row r="16" spans="1:10" ht="12.95" customHeight="1" thickBot="1" x14ac:dyDescent="0.25">
      <c r="A16" s="115" t="s">
        <v>225</v>
      </c>
      <c r="B16" s="116"/>
      <c r="C16" s="117"/>
      <c r="D16" s="117"/>
      <c r="E16" s="117"/>
      <c r="F16" s="118" t="s">
        <v>224</v>
      </c>
      <c r="G16" s="119"/>
      <c r="H16" s="119"/>
      <c r="I16" s="119"/>
      <c r="J16" s="298"/>
    </row>
    <row r="17" spans="1:10" ht="15.95" customHeight="1" thickBot="1" x14ac:dyDescent="0.25">
      <c r="A17" s="104" t="s">
        <v>226</v>
      </c>
      <c r="B17" s="105" t="s">
        <v>258</v>
      </c>
      <c r="C17" s="106"/>
      <c r="D17" s="106">
        <v>12388</v>
      </c>
      <c r="E17" s="106">
        <v>12388</v>
      </c>
      <c r="F17" s="105" t="s">
        <v>259</v>
      </c>
      <c r="G17" s="107">
        <f>SUM(G6:G16)</f>
        <v>4261</v>
      </c>
      <c r="H17" s="107">
        <f>SUM(H6:H16)</f>
        <v>16320</v>
      </c>
      <c r="I17" s="107">
        <f>SUM(I6:I16)</f>
        <v>14953</v>
      </c>
      <c r="J17" s="298"/>
    </row>
    <row r="18" spans="1:10" ht="12.95" customHeight="1" x14ac:dyDescent="0.2">
      <c r="A18" s="93" t="s">
        <v>227</v>
      </c>
      <c r="B18" s="120" t="s">
        <v>260</v>
      </c>
      <c r="C18" s="121"/>
      <c r="D18" s="121"/>
      <c r="E18" s="121"/>
      <c r="F18" s="109" t="s">
        <v>229</v>
      </c>
      <c r="G18" s="122"/>
      <c r="H18" s="122"/>
      <c r="I18" s="122"/>
      <c r="J18" s="298"/>
    </row>
    <row r="19" spans="1:10" ht="12.95" customHeight="1" x14ac:dyDescent="0.2">
      <c r="A19" s="97" t="s">
        <v>228</v>
      </c>
      <c r="B19" s="123" t="s">
        <v>261</v>
      </c>
      <c r="C19" s="111"/>
      <c r="D19" s="111"/>
      <c r="E19" s="111"/>
      <c r="F19" s="109" t="s">
        <v>262</v>
      </c>
      <c r="G19" s="112"/>
      <c r="H19" s="112"/>
      <c r="I19" s="112"/>
      <c r="J19" s="298"/>
    </row>
    <row r="20" spans="1:10" ht="12.95" customHeight="1" x14ac:dyDescent="0.2">
      <c r="A20" s="93" t="s">
        <v>230</v>
      </c>
      <c r="B20" s="123" t="s">
        <v>263</v>
      </c>
      <c r="C20" s="111"/>
      <c r="D20" s="111"/>
      <c r="E20" s="111"/>
      <c r="F20" s="109" t="s">
        <v>232</v>
      </c>
      <c r="G20" s="112"/>
      <c r="H20" s="112"/>
      <c r="I20" s="112"/>
      <c r="J20" s="298"/>
    </row>
    <row r="21" spans="1:10" ht="12.95" customHeight="1" x14ac:dyDescent="0.2">
      <c r="A21" s="97" t="s">
        <v>231</v>
      </c>
      <c r="B21" s="123" t="s">
        <v>264</v>
      </c>
      <c r="C21" s="111"/>
      <c r="D21" s="111"/>
      <c r="E21" s="111"/>
      <c r="F21" s="109" t="s">
        <v>234</v>
      </c>
      <c r="G21" s="112"/>
      <c r="H21" s="112"/>
      <c r="I21" s="112"/>
      <c r="J21" s="298"/>
    </row>
    <row r="22" spans="1:10" ht="12.95" customHeight="1" x14ac:dyDescent="0.2">
      <c r="A22" s="93" t="s">
        <v>233</v>
      </c>
      <c r="B22" s="123" t="s">
        <v>265</v>
      </c>
      <c r="C22" s="111"/>
      <c r="D22" s="111"/>
      <c r="E22" s="111"/>
      <c r="F22" s="108" t="s">
        <v>236</v>
      </c>
      <c r="G22" s="112"/>
      <c r="H22" s="112"/>
      <c r="I22" s="112"/>
      <c r="J22" s="298"/>
    </row>
    <row r="23" spans="1:10" ht="12.95" customHeight="1" x14ac:dyDescent="0.2">
      <c r="A23" s="97" t="s">
        <v>235</v>
      </c>
      <c r="B23" s="124" t="s">
        <v>266</v>
      </c>
      <c r="C23" s="111"/>
      <c r="D23" s="111"/>
      <c r="E23" s="111"/>
      <c r="F23" s="109" t="s">
        <v>267</v>
      </c>
      <c r="G23" s="112"/>
      <c r="H23" s="112"/>
      <c r="I23" s="112"/>
      <c r="J23" s="298"/>
    </row>
    <row r="24" spans="1:10" ht="12.95" customHeight="1" x14ac:dyDescent="0.2">
      <c r="A24" s="93" t="s">
        <v>237</v>
      </c>
      <c r="B24" s="125" t="s">
        <v>268</v>
      </c>
      <c r="C24" s="113"/>
      <c r="D24" s="113"/>
      <c r="E24" s="113"/>
      <c r="F24" s="126" t="s">
        <v>239</v>
      </c>
      <c r="G24" s="112"/>
      <c r="H24" s="112"/>
      <c r="I24" s="112"/>
      <c r="J24" s="298"/>
    </row>
    <row r="25" spans="1:10" ht="12.95" customHeight="1" x14ac:dyDescent="0.2">
      <c r="A25" s="97" t="s">
        <v>238</v>
      </c>
      <c r="B25" s="124" t="s">
        <v>269</v>
      </c>
      <c r="C25" s="111"/>
      <c r="D25" s="111"/>
      <c r="E25" s="111"/>
      <c r="F25" s="126" t="s">
        <v>270</v>
      </c>
      <c r="G25" s="112"/>
      <c r="H25" s="112"/>
      <c r="I25" s="112"/>
      <c r="J25" s="298"/>
    </row>
    <row r="26" spans="1:10" ht="12.95" customHeight="1" x14ac:dyDescent="0.2">
      <c r="A26" s="93" t="s">
        <v>240</v>
      </c>
      <c r="B26" s="124" t="s">
        <v>271</v>
      </c>
      <c r="C26" s="111"/>
      <c r="D26" s="111"/>
      <c r="E26" s="111"/>
      <c r="F26" s="127"/>
      <c r="G26" s="112"/>
      <c r="H26" s="112"/>
      <c r="I26" s="112"/>
      <c r="J26" s="298"/>
    </row>
    <row r="27" spans="1:10" ht="12.95" customHeight="1" x14ac:dyDescent="0.2">
      <c r="A27" s="97" t="s">
        <v>241</v>
      </c>
      <c r="B27" s="123" t="s">
        <v>272</v>
      </c>
      <c r="C27" s="111"/>
      <c r="D27" s="111"/>
      <c r="E27" s="111"/>
      <c r="F27" s="128"/>
      <c r="G27" s="112"/>
      <c r="H27" s="112"/>
      <c r="I27" s="112"/>
      <c r="J27" s="298"/>
    </row>
    <row r="28" spans="1:10" ht="12.95" customHeight="1" x14ac:dyDescent="0.2">
      <c r="A28" s="93" t="s">
        <v>242</v>
      </c>
      <c r="B28" s="129" t="s">
        <v>273</v>
      </c>
      <c r="C28" s="111"/>
      <c r="D28" s="111"/>
      <c r="E28" s="111"/>
      <c r="F28" s="102"/>
      <c r="G28" s="112"/>
      <c r="H28" s="112"/>
      <c r="I28" s="112"/>
      <c r="J28" s="298"/>
    </row>
    <row r="29" spans="1:10" ht="12.95" customHeight="1" thickBot="1" x14ac:dyDescent="0.25">
      <c r="A29" s="97" t="s">
        <v>243</v>
      </c>
      <c r="B29" s="130" t="s">
        <v>274</v>
      </c>
      <c r="C29" s="111"/>
      <c r="D29" s="111"/>
      <c r="E29" s="111"/>
      <c r="F29" s="128"/>
      <c r="G29" s="112"/>
      <c r="H29" s="112"/>
      <c r="I29" s="112"/>
      <c r="J29" s="298"/>
    </row>
    <row r="30" spans="1:10" ht="29.25" customHeight="1" thickBot="1" x14ac:dyDescent="0.25">
      <c r="A30" s="104" t="s">
        <v>246</v>
      </c>
      <c r="B30" s="105" t="s">
        <v>275</v>
      </c>
      <c r="C30" s="106"/>
      <c r="D30" s="106"/>
      <c r="E30" s="106"/>
      <c r="F30" s="105" t="s">
        <v>276</v>
      </c>
      <c r="G30" s="107"/>
      <c r="H30" s="107"/>
      <c r="I30" s="107"/>
      <c r="J30" s="298"/>
    </row>
    <row r="31" spans="1:10" ht="13.5" thickBot="1" x14ac:dyDescent="0.25">
      <c r="A31" s="104" t="s">
        <v>277</v>
      </c>
      <c r="B31" s="114" t="s">
        <v>278</v>
      </c>
      <c r="C31" s="183"/>
      <c r="D31" s="183">
        <v>12388</v>
      </c>
      <c r="E31" s="183">
        <v>12388</v>
      </c>
      <c r="F31" s="114" t="s">
        <v>279</v>
      </c>
      <c r="G31" s="185">
        <v>4261</v>
      </c>
      <c r="H31" s="133">
        <v>16320</v>
      </c>
      <c r="I31" s="133">
        <v>14953</v>
      </c>
      <c r="J31" s="298"/>
    </row>
    <row r="32" spans="1:10" ht="13.5" thickBot="1" x14ac:dyDescent="0.25">
      <c r="A32" s="104" t="s">
        <v>280</v>
      </c>
      <c r="B32" s="114" t="s">
        <v>244</v>
      </c>
      <c r="C32" s="154">
        <v>4261</v>
      </c>
      <c r="D32" s="154">
        <v>3932</v>
      </c>
      <c r="E32" s="154">
        <v>2565</v>
      </c>
      <c r="F32" s="114" t="s">
        <v>245</v>
      </c>
      <c r="G32" s="133"/>
      <c r="H32" s="133"/>
      <c r="I32" s="133"/>
      <c r="J32" s="298"/>
    </row>
    <row r="33" spans="1:10" ht="13.5" thickBot="1" x14ac:dyDescent="0.25">
      <c r="A33" s="104" t="s">
        <v>281</v>
      </c>
      <c r="B33" s="114" t="s">
        <v>247</v>
      </c>
      <c r="C33" s="154">
        <v>4261</v>
      </c>
      <c r="D33" s="154">
        <v>3932</v>
      </c>
      <c r="E33" s="154">
        <v>2565</v>
      </c>
      <c r="F33" s="114" t="s">
        <v>248</v>
      </c>
      <c r="G33" s="133"/>
      <c r="H33" s="133"/>
      <c r="I33" s="133"/>
      <c r="J33" s="298"/>
    </row>
  </sheetData>
  <mergeCells count="2">
    <mergeCell ref="J1:J33"/>
    <mergeCell ref="A3:A4"/>
  </mergeCells>
  <phoneticPr fontId="15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>
    <oddHeader>&amp;R5.melléklet a 9./2015.(V.28.)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F22"/>
  <sheetViews>
    <sheetView workbookViewId="0">
      <selection activeCell="C18" sqref="C18"/>
    </sheetView>
  </sheetViews>
  <sheetFormatPr defaultRowHeight="12.75" x14ac:dyDescent="0.2"/>
  <cols>
    <col min="1" max="1" width="18" customWidth="1"/>
    <col min="2" max="2" width="13.6640625" customWidth="1"/>
    <col min="3" max="3" width="14.1640625" customWidth="1"/>
    <col min="4" max="4" width="13.5" customWidth="1"/>
    <col min="5" max="5" width="12.6640625" customWidth="1"/>
    <col min="6" max="6" width="14.1640625" customWidth="1"/>
  </cols>
  <sheetData>
    <row r="1" spans="1:6" ht="15.75" x14ac:dyDescent="0.2">
      <c r="A1" s="301" t="s">
        <v>376</v>
      </c>
      <c r="B1" s="301"/>
      <c r="C1" s="301"/>
      <c r="D1" s="301"/>
      <c r="E1" s="301"/>
      <c r="F1" s="301"/>
    </row>
    <row r="2" spans="1:6" ht="27.75" thickBot="1" x14ac:dyDescent="0.3">
      <c r="A2" s="80"/>
      <c r="B2" s="77"/>
      <c r="C2" s="77"/>
      <c r="D2" s="77"/>
      <c r="E2" s="77"/>
      <c r="F2" s="186" t="s">
        <v>216</v>
      </c>
    </row>
    <row r="3" spans="1:6" ht="48.75" thickBot="1" x14ac:dyDescent="0.25">
      <c r="A3" s="85" t="s">
        <v>336</v>
      </c>
      <c r="B3" s="86" t="s">
        <v>337</v>
      </c>
      <c r="C3" s="86" t="s">
        <v>338</v>
      </c>
      <c r="D3" s="86" t="s">
        <v>368</v>
      </c>
      <c r="E3" s="86" t="s">
        <v>5</v>
      </c>
      <c r="F3" s="87" t="s">
        <v>369</v>
      </c>
    </row>
    <row r="4" spans="1:6" ht="13.5" thickBot="1" x14ac:dyDescent="0.25">
      <c r="A4" s="187">
        <v>1</v>
      </c>
      <c r="B4" s="188">
        <v>2</v>
      </c>
      <c r="C4" s="188">
        <v>3</v>
      </c>
      <c r="D4" s="188"/>
      <c r="E4" s="188">
        <v>5</v>
      </c>
      <c r="F4" s="189" t="s">
        <v>340</v>
      </c>
    </row>
    <row r="5" spans="1:6" x14ac:dyDescent="0.2">
      <c r="A5" s="190" t="s">
        <v>386</v>
      </c>
      <c r="B5" s="250">
        <v>970</v>
      </c>
      <c r="C5" s="251" t="s">
        <v>335</v>
      </c>
      <c r="D5" s="250"/>
      <c r="E5" s="250"/>
      <c r="F5" s="252"/>
    </row>
    <row r="6" spans="1:6" x14ac:dyDescent="0.2">
      <c r="A6" s="102"/>
      <c r="B6" s="250"/>
      <c r="C6" s="251"/>
      <c r="D6" s="250"/>
      <c r="E6" s="250"/>
      <c r="F6" s="252"/>
    </row>
    <row r="7" spans="1:6" x14ac:dyDescent="0.2">
      <c r="A7" s="102"/>
      <c r="B7" s="250"/>
      <c r="C7" s="251"/>
      <c r="D7" s="250"/>
      <c r="E7" s="250"/>
      <c r="F7" s="252"/>
    </row>
    <row r="8" spans="1:6" ht="13.5" thickBot="1" x14ac:dyDescent="0.25">
      <c r="A8" s="168"/>
      <c r="B8" s="253"/>
      <c r="C8" s="254"/>
      <c r="D8" s="253"/>
      <c r="E8" s="253"/>
      <c r="F8" s="255"/>
    </row>
    <row r="9" spans="1:6" ht="13.5" thickBot="1" x14ac:dyDescent="0.25">
      <c r="A9" s="191"/>
      <c r="B9" s="155">
        <f>SUM(B6:B8)</f>
        <v>0</v>
      </c>
      <c r="C9" s="256"/>
      <c r="D9" s="155"/>
      <c r="E9" s="155"/>
      <c r="F9" s="134"/>
    </row>
    <row r="12" spans="1:6" ht="15.75" customHeight="1" x14ac:dyDescent="0.2">
      <c r="A12" s="192"/>
      <c r="B12" s="193"/>
      <c r="C12" s="193"/>
      <c r="D12" s="193"/>
      <c r="E12" s="302" t="s">
        <v>379</v>
      </c>
      <c r="F12" s="303"/>
    </row>
    <row r="13" spans="1:6" x14ac:dyDescent="0.2">
      <c r="A13" s="192"/>
      <c r="B13" s="193"/>
      <c r="C13" s="193"/>
      <c r="D13" s="193"/>
      <c r="E13" s="303"/>
      <c r="F13" s="303"/>
    </row>
    <row r="14" spans="1:6" ht="15.75" x14ac:dyDescent="0.2">
      <c r="A14" s="301" t="s">
        <v>377</v>
      </c>
      <c r="B14" s="301"/>
      <c r="C14" s="301"/>
      <c r="D14" s="301"/>
      <c r="E14" s="301"/>
      <c r="F14" s="301"/>
    </row>
    <row r="15" spans="1:6" ht="27.75" thickBot="1" x14ac:dyDescent="0.3">
      <c r="A15" s="80"/>
      <c r="B15" s="77"/>
      <c r="C15" s="77"/>
      <c r="D15" s="77"/>
      <c r="E15" s="77"/>
      <c r="F15" s="186" t="s">
        <v>216</v>
      </c>
    </row>
    <row r="16" spans="1:6" ht="36.75" thickBot="1" x14ac:dyDescent="0.25">
      <c r="A16" s="85" t="s">
        <v>342</v>
      </c>
      <c r="B16" s="86" t="s">
        <v>337</v>
      </c>
      <c r="C16" s="86" t="s">
        <v>338</v>
      </c>
      <c r="D16" s="86" t="s">
        <v>339</v>
      </c>
      <c r="E16" s="86" t="s">
        <v>334</v>
      </c>
      <c r="F16" s="87" t="s">
        <v>343</v>
      </c>
    </row>
    <row r="17" spans="1:6" ht="13.5" thickBot="1" x14ac:dyDescent="0.25">
      <c r="A17" s="187">
        <v>1</v>
      </c>
      <c r="B17" s="188">
        <v>2</v>
      </c>
      <c r="C17" s="188">
        <v>3</v>
      </c>
      <c r="D17" s="188">
        <v>4</v>
      </c>
      <c r="E17" s="188">
        <v>5</v>
      </c>
      <c r="F17" s="189">
        <v>6</v>
      </c>
    </row>
    <row r="18" spans="1:6" x14ac:dyDescent="0.2">
      <c r="A18" s="194" t="s">
        <v>386</v>
      </c>
      <c r="B18" s="195">
        <v>13983</v>
      </c>
      <c r="C18" s="290" t="s">
        <v>335</v>
      </c>
      <c r="D18" s="195"/>
      <c r="E18" s="195"/>
      <c r="F18" s="197">
        <v>0</v>
      </c>
    </row>
    <row r="19" spans="1:6" x14ac:dyDescent="0.2">
      <c r="A19" s="194"/>
      <c r="B19" s="195"/>
      <c r="C19" s="196"/>
      <c r="D19" s="195"/>
      <c r="E19" s="195"/>
      <c r="F19" s="197">
        <v>0</v>
      </c>
    </row>
    <row r="20" spans="1:6" x14ac:dyDescent="0.2">
      <c r="A20" s="194"/>
      <c r="B20" s="195"/>
      <c r="C20" s="196"/>
      <c r="D20" s="195"/>
      <c r="E20" s="195"/>
      <c r="F20" s="197">
        <v>0</v>
      </c>
    </row>
    <row r="21" spans="1:6" ht="13.5" thickBot="1" x14ac:dyDescent="0.25">
      <c r="A21" s="198"/>
      <c r="B21" s="199"/>
      <c r="C21" s="199"/>
      <c r="D21" s="199"/>
      <c r="E21" s="199"/>
      <c r="F21" s="200">
        <v>0</v>
      </c>
    </row>
    <row r="22" spans="1:6" ht="13.5" thickBot="1" x14ac:dyDescent="0.25">
      <c r="A22" s="191" t="s">
        <v>341</v>
      </c>
      <c r="B22" s="86">
        <v>0</v>
      </c>
      <c r="C22" s="202"/>
      <c r="D22" s="201">
        <v>0</v>
      </c>
      <c r="E22" s="201">
        <v>0</v>
      </c>
      <c r="F22" s="203">
        <v>0</v>
      </c>
    </row>
  </sheetData>
  <mergeCells count="3">
    <mergeCell ref="A1:F1"/>
    <mergeCell ref="A14:F14"/>
    <mergeCell ref="E12:F13"/>
  </mergeCells>
  <phoneticPr fontId="15" type="noConversion"/>
  <pageMargins left="0.75" right="0.75" top="1" bottom="1" header="0.5" footer="0.5"/>
  <pageSetup paperSize="9" orientation="portrait" r:id="rId1"/>
  <headerFooter alignWithMargins="0">
    <oddHeader xml:space="preserve">&amp;R6. melléklet a 9/2015.(V.28.) önkormányzati rendelethez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3:E30"/>
  <sheetViews>
    <sheetView workbookViewId="0">
      <selection activeCell="B3" sqref="B3:E3"/>
    </sheetView>
  </sheetViews>
  <sheetFormatPr defaultRowHeight="12.75" x14ac:dyDescent="0.2"/>
  <cols>
    <col min="1" max="1" width="39" customWidth="1"/>
    <col min="2" max="2" width="11.5" customWidth="1"/>
    <col min="3" max="3" width="11.83203125" customWidth="1"/>
    <col min="4" max="4" width="12.1640625" customWidth="1"/>
    <col min="5" max="5" width="11.5" customWidth="1"/>
  </cols>
  <sheetData>
    <row r="3" spans="1:5" ht="15.75" x14ac:dyDescent="0.2">
      <c r="A3" s="204" t="s">
        <v>309</v>
      </c>
      <c r="B3" s="308"/>
      <c r="C3" s="308"/>
      <c r="D3" s="308"/>
      <c r="E3" s="308"/>
    </row>
    <row r="4" spans="1:5" ht="14.25" thickBot="1" x14ac:dyDescent="0.3">
      <c r="A4" s="205"/>
      <c r="B4" s="205"/>
      <c r="C4" s="205"/>
      <c r="D4" s="307" t="s">
        <v>310</v>
      </c>
      <c r="E4" s="307"/>
    </row>
    <row r="5" spans="1:5" ht="13.5" thickBot="1" x14ac:dyDescent="0.25">
      <c r="A5" s="206" t="s">
        <v>311</v>
      </c>
      <c r="B5" s="207" t="s">
        <v>370</v>
      </c>
      <c r="C5" s="207" t="s">
        <v>312</v>
      </c>
      <c r="D5" s="207" t="s">
        <v>313</v>
      </c>
      <c r="E5" s="208" t="s">
        <v>307</v>
      </c>
    </row>
    <row r="6" spans="1:5" x14ac:dyDescent="0.2">
      <c r="A6" s="209" t="s">
        <v>314</v>
      </c>
      <c r="B6" s="257"/>
      <c r="C6" s="257"/>
      <c r="D6" s="257"/>
      <c r="E6" s="258"/>
    </row>
    <row r="7" spans="1:5" x14ac:dyDescent="0.2">
      <c r="A7" s="210" t="s">
        <v>315</v>
      </c>
      <c r="B7" s="259"/>
      <c r="C7" s="259"/>
      <c r="D7" s="259"/>
      <c r="E7" s="260"/>
    </row>
    <row r="8" spans="1:5" x14ac:dyDescent="0.2">
      <c r="A8" s="211" t="s">
        <v>316</v>
      </c>
      <c r="B8" s="261"/>
      <c r="C8" s="261"/>
      <c r="D8" s="261"/>
      <c r="E8" s="262"/>
    </row>
    <row r="9" spans="1:5" x14ac:dyDescent="0.2">
      <c r="A9" s="211" t="s">
        <v>317</v>
      </c>
      <c r="B9" s="261"/>
      <c r="C9" s="261"/>
      <c r="D9" s="261"/>
      <c r="E9" s="262"/>
    </row>
    <row r="10" spans="1:5" x14ac:dyDescent="0.2">
      <c r="A10" s="211" t="s">
        <v>318</v>
      </c>
      <c r="B10" s="261"/>
      <c r="C10" s="261"/>
      <c r="D10" s="261"/>
      <c r="E10" s="262"/>
    </row>
    <row r="11" spans="1:5" x14ac:dyDescent="0.2">
      <c r="A11" s="211" t="s">
        <v>319</v>
      </c>
      <c r="B11" s="261"/>
      <c r="C11" s="261"/>
      <c r="D11" s="261"/>
      <c r="E11" s="262"/>
    </row>
    <row r="12" spans="1:5" ht="13.5" thickBot="1" x14ac:dyDescent="0.25">
      <c r="A12" s="212"/>
      <c r="B12" s="263"/>
      <c r="C12" s="263"/>
      <c r="D12" s="263"/>
      <c r="E12" s="262"/>
    </row>
    <row r="13" spans="1:5" ht="13.5" thickBot="1" x14ac:dyDescent="0.25">
      <c r="A13" s="213" t="s">
        <v>320</v>
      </c>
      <c r="B13" s="264"/>
      <c r="C13" s="264"/>
      <c r="D13" s="264"/>
      <c r="E13" s="265"/>
    </row>
    <row r="14" spans="1:5" ht="13.5" thickBot="1" x14ac:dyDescent="0.25">
      <c r="A14" s="214"/>
      <c r="B14" s="215"/>
      <c r="C14" s="215"/>
      <c r="D14" s="215"/>
      <c r="E14" s="215"/>
    </row>
    <row r="15" spans="1:5" ht="13.5" thickBot="1" x14ac:dyDescent="0.25">
      <c r="A15" s="206" t="s">
        <v>321</v>
      </c>
      <c r="B15" s="216" t="s">
        <v>370</v>
      </c>
      <c r="C15" s="216" t="s">
        <v>312</v>
      </c>
      <c r="D15" s="216" t="s">
        <v>313</v>
      </c>
      <c r="E15" s="217" t="s">
        <v>307</v>
      </c>
    </row>
    <row r="16" spans="1:5" x14ac:dyDescent="0.2">
      <c r="A16" s="209" t="s">
        <v>322</v>
      </c>
      <c r="B16" s="257"/>
      <c r="C16" s="257"/>
      <c r="D16" s="257"/>
      <c r="E16" s="258"/>
    </row>
    <row r="17" spans="1:5" x14ac:dyDescent="0.2">
      <c r="A17" s="218" t="s">
        <v>323</v>
      </c>
      <c r="B17" s="261"/>
      <c r="C17" s="261"/>
      <c r="D17" s="261"/>
      <c r="E17" s="262"/>
    </row>
    <row r="18" spans="1:5" x14ac:dyDescent="0.2">
      <c r="A18" s="211" t="s">
        <v>324</v>
      </c>
      <c r="B18" s="261"/>
      <c r="C18" s="261"/>
      <c r="D18" s="261"/>
      <c r="E18" s="262"/>
    </row>
    <row r="19" spans="1:5" x14ac:dyDescent="0.2">
      <c r="A19" s="211" t="s">
        <v>325</v>
      </c>
      <c r="B19" s="261"/>
      <c r="C19" s="261"/>
      <c r="D19" s="261"/>
      <c r="E19" s="262"/>
    </row>
    <row r="20" spans="1:5" x14ac:dyDescent="0.2">
      <c r="A20" s="219"/>
      <c r="B20" s="261"/>
      <c r="C20" s="261"/>
      <c r="D20" s="261"/>
      <c r="E20" s="262"/>
    </row>
    <row r="21" spans="1:5" x14ac:dyDescent="0.2">
      <c r="A21" s="219"/>
      <c r="B21" s="261"/>
      <c r="C21" s="261"/>
      <c r="D21" s="261"/>
      <c r="E21" s="262"/>
    </row>
    <row r="22" spans="1:5" ht="13.5" thickBot="1" x14ac:dyDescent="0.25">
      <c r="A22" s="212"/>
      <c r="B22" s="263"/>
      <c r="C22" s="263"/>
      <c r="D22" s="263"/>
      <c r="E22" s="262"/>
    </row>
    <row r="23" spans="1:5" ht="13.5" thickBot="1" x14ac:dyDescent="0.25">
      <c r="A23" s="213" t="s">
        <v>308</v>
      </c>
      <c r="B23" s="264"/>
      <c r="C23" s="264"/>
      <c r="D23" s="264"/>
      <c r="E23" s="265"/>
    </row>
    <row r="24" spans="1:5" x14ac:dyDescent="0.2">
      <c r="A24" s="205"/>
      <c r="B24" s="205"/>
      <c r="C24" s="205"/>
      <c r="D24" s="205"/>
      <c r="E24" s="205"/>
    </row>
    <row r="25" spans="1:5" ht="15.75" x14ac:dyDescent="0.2">
      <c r="A25" s="316" t="s">
        <v>326</v>
      </c>
      <c r="B25" s="316"/>
      <c r="C25" s="316"/>
      <c r="D25" s="316"/>
      <c r="E25" s="316"/>
    </row>
    <row r="26" spans="1:5" ht="13.5" thickBot="1" x14ac:dyDescent="0.25">
      <c r="A26" s="205"/>
      <c r="B26" s="205"/>
      <c r="C26" s="205"/>
      <c r="D26" s="205"/>
      <c r="E26" s="205"/>
    </row>
    <row r="27" spans="1:5" ht="13.5" thickBot="1" x14ac:dyDescent="0.25">
      <c r="A27" s="321" t="s">
        <v>327</v>
      </c>
      <c r="B27" s="322"/>
      <c r="C27" s="323"/>
      <c r="D27" s="319" t="s">
        <v>328</v>
      </c>
      <c r="E27" s="320"/>
    </row>
    <row r="28" spans="1:5" x14ac:dyDescent="0.2">
      <c r="A28" s="324"/>
      <c r="B28" s="325"/>
      <c r="C28" s="326"/>
      <c r="D28" s="312"/>
      <c r="E28" s="313"/>
    </row>
    <row r="29" spans="1:5" ht="13.5" thickBot="1" x14ac:dyDescent="0.25">
      <c r="A29" s="304"/>
      <c r="B29" s="305"/>
      <c r="C29" s="306"/>
      <c r="D29" s="314"/>
      <c r="E29" s="315"/>
    </row>
    <row r="30" spans="1:5" ht="13.5" thickBot="1" x14ac:dyDescent="0.25">
      <c r="A30" s="309" t="s">
        <v>308</v>
      </c>
      <c r="B30" s="310"/>
      <c r="C30" s="311"/>
      <c r="D30" s="317">
        <v>0</v>
      </c>
      <c r="E30" s="318"/>
    </row>
  </sheetData>
  <mergeCells count="11">
    <mergeCell ref="A29:C29"/>
    <mergeCell ref="D4:E4"/>
    <mergeCell ref="B3:E3"/>
    <mergeCell ref="A30:C30"/>
    <mergeCell ref="D28:E28"/>
    <mergeCell ref="D29:E29"/>
    <mergeCell ref="A25:E25"/>
    <mergeCell ref="D30:E30"/>
    <mergeCell ref="D27:E27"/>
    <mergeCell ref="A27:C27"/>
    <mergeCell ref="A28:C28"/>
  </mergeCells>
  <phoneticPr fontId="15" type="noConversion"/>
  <pageMargins left="0.75" right="0.75" top="1" bottom="1" header="0.5" footer="0.5"/>
  <pageSetup paperSize="9" orientation="portrait" r:id="rId1"/>
  <headerFooter alignWithMargins="0">
    <oddHeader>&amp;R8. melléklet a 9/2015. (V.28.)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6"/>
  <sheetViews>
    <sheetView topLeftCell="A79" zoomScaleNormal="120" zoomScaleSheetLayoutView="100" workbookViewId="0">
      <selection activeCell="E91" sqref="E91"/>
    </sheetView>
  </sheetViews>
  <sheetFormatPr defaultRowHeight="15.75" x14ac:dyDescent="0.25"/>
  <cols>
    <col min="1" max="1" width="9.5" style="74" customWidth="1"/>
    <col min="2" max="2" width="63.5" style="74" customWidth="1"/>
    <col min="3" max="3" width="11.1640625" style="74" customWidth="1"/>
    <col min="4" max="4" width="11.6640625" style="74" customWidth="1"/>
    <col min="5" max="5" width="12.6640625" style="75" customWidth="1"/>
    <col min="6" max="6" width="9" style="1" customWidth="1"/>
    <col min="7" max="16384" width="9.33203125" style="1"/>
  </cols>
  <sheetData>
    <row r="1" spans="1:5" ht="15.95" customHeight="1" x14ac:dyDescent="0.25">
      <c r="A1" s="292" t="s">
        <v>0</v>
      </c>
      <c r="B1" s="292"/>
      <c r="C1" s="292"/>
      <c r="D1" s="292"/>
      <c r="E1" s="292"/>
    </row>
    <row r="2" spans="1:5" ht="15.95" customHeight="1" thickBot="1" x14ac:dyDescent="0.3">
      <c r="A2" s="291" t="s">
        <v>1</v>
      </c>
      <c r="B2" s="291"/>
      <c r="C2" s="136"/>
      <c r="D2" s="136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5" t="s">
        <v>5</v>
      </c>
      <c r="D3" s="5" t="s">
        <v>283</v>
      </c>
      <c r="E3" s="5" t="s">
        <v>305</v>
      </c>
    </row>
    <row r="4" spans="1:5" s="9" customFormat="1" ht="12" customHeight="1" thickBot="1" x14ac:dyDescent="0.25">
      <c r="A4" s="6">
        <v>1</v>
      </c>
      <c r="B4" s="7">
        <v>2</v>
      </c>
      <c r="C4" s="8">
        <v>3</v>
      </c>
      <c r="D4" s="8"/>
      <c r="E4" s="8"/>
    </row>
    <row r="5" spans="1:5" s="13" customFormat="1" ht="12" customHeight="1" thickBot="1" x14ac:dyDescent="0.25">
      <c r="A5" s="10" t="s">
        <v>6</v>
      </c>
      <c r="B5" s="11" t="s">
        <v>7</v>
      </c>
      <c r="C5" s="12">
        <v>8761</v>
      </c>
      <c r="D5" s="41">
        <v>9049</v>
      </c>
      <c r="E5" s="41">
        <v>9049</v>
      </c>
    </row>
    <row r="6" spans="1:5" s="13" customFormat="1" ht="12" customHeight="1" x14ac:dyDescent="0.2">
      <c r="A6" s="14" t="s">
        <v>8</v>
      </c>
      <c r="B6" s="15" t="s">
        <v>9</v>
      </c>
      <c r="C6" s="16">
        <v>7536</v>
      </c>
      <c r="D6" s="269">
        <v>7536</v>
      </c>
      <c r="E6" s="269">
        <v>7536</v>
      </c>
    </row>
    <row r="7" spans="1:5" s="13" customFormat="1" ht="12" customHeight="1" x14ac:dyDescent="0.2">
      <c r="A7" s="17" t="s">
        <v>10</v>
      </c>
      <c r="B7" s="18" t="s">
        <v>11</v>
      </c>
      <c r="C7" s="19"/>
      <c r="D7" s="270"/>
      <c r="E7" s="270"/>
    </row>
    <row r="8" spans="1:5" s="13" customFormat="1" ht="12" customHeight="1" x14ac:dyDescent="0.2">
      <c r="A8" s="17" t="s">
        <v>12</v>
      </c>
      <c r="B8" s="18" t="s">
        <v>13</v>
      </c>
      <c r="C8" s="19">
        <v>1000</v>
      </c>
      <c r="D8" s="270">
        <v>828</v>
      </c>
      <c r="E8" s="270">
        <v>828</v>
      </c>
    </row>
    <row r="9" spans="1:5" s="13" customFormat="1" ht="12" customHeight="1" x14ac:dyDescent="0.2">
      <c r="A9" s="17" t="s">
        <v>14</v>
      </c>
      <c r="B9" s="18" t="s">
        <v>15</v>
      </c>
      <c r="C9" s="19">
        <v>215</v>
      </c>
      <c r="D9" s="270">
        <v>215</v>
      </c>
      <c r="E9" s="270">
        <v>215</v>
      </c>
    </row>
    <row r="10" spans="1:5" s="13" customFormat="1" ht="12" customHeight="1" x14ac:dyDescent="0.2">
      <c r="A10" s="17" t="s">
        <v>16</v>
      </c>
      <c r="B10" s="18" t="s">
        <v>17</v>
      </c>
      <c r="C10" s="19">
        <v>10</v>
      </c>
      <c r="D10" s="270">
        <v>10</v>
      </c>
      <c r="E10" s="270">
        <v>10</v>
      </c>
    </row>
    <row r="11" spans="1:5" s="13" customFormat="1" ht="12" customHeight="1" thickBot="1" x14ac:dyDescent="0.25">
      <c r="A11" s="20" t="s">
        <v>18</v>
      </c>
      <c r="B11" s="21" t="s">
        <v>19</v>
      </c>
      <c r="C11" s="19"/>
      <c r="D11" s="271">
        <v>460</v>
      </c>
      <c r="E11" s="271">
        <v>460</v>
      </c>
    </row>
    <row r="12" spans="1:5" s="13" customFormat="1" ht="12" customHeight="1" thickBot="1" x14ac:dyDescent="0.25">
      <c r="A12" s="10" t="s">
        <v>20</v>
      </c>
      <c r="B12" s="22" t="s">
        <v>21</v>
      </c>
      <c r="C12" s="12">
        <v>2038</v>
      </c>
      <c r="D12" s="272">
        <v>4252</v>
      </c>
      <c r="E12" s="272">
        <v>4251</v>
      </c>
    </row>
    <row r="13" spans="1:5" s="13" customFormat="1" ht="12" customHeight="1" x14ac:dyDescent="0.2">
      <c r="A13" s="14" t="s">
        <v>22</v>
      </c>
      <c r="B13" s="15" t="s">
        <v>23</v>
      </c>
      <c r="C13" s="16"/>
      <c r="D13" s="269"/>
      <c r="E13" s="269"/>
    </row>
    <row r="14" spans="1:5" s="13" customFormat="1" ht="12" customHeight="1" x14ac:dyDescent="0.2">
      <c r="A14" s="17" t="s">
        <v>24</v>
      </c>
      <c r="B14" s="18" t="s">
        <v>25</v>
      </c>
      <c r="C14" s="19"/>
      <c r="D14" s="270"/>
      <c r="E14" s="270"/>
    </row>
    <row r="15" spans="1:5" s="13" customFormat="1" ht="12" customHeight="1" x14ac:dyDescent="0.2">
      <c r="A15" s="17" t="s">
        <v>26</v>
      </c>
      <c r="B15" s="18" t="s">
        <v>27</v>
      </c>
      <c r="C15" s="19"/>
      <c r="D15" s="270"/>
      <c r="E15" s="270"/>
    </row>
    <row r="16" spans="1:5" s="13" customFormat="1" ht="12" customHeight="1" x14ac:dyDescent="0.2">
      <c r="A16" s="17" t="s">
        <v>28</v>
      </c>
      <c r="B16" s="18" t="s">
        <v>29</v>
      </c>
      <c r="C16" s="19"/>
      <c r="D16" s="270"/>
      <c r="E16" s="270"/>
    </row>
    <row r="17" spans="1:8" s="13" customFormat="1" ht="12" customHeight="1" x14ac:dyDescent="0.2">
      <c r="A17" s="17" t="s">
        <v>30</v>
      </c>
      <c r="B17" s="18" t="s">
        <v>31</v>
      </c>
      <c r="C17" s="19">
        <v>2038</v>
      </c>
      <c r="D17" s="270">
        <v>4252</v>
      </c>
      <c r="E17" s="270">
        <v>4251</v>
      </c>
    </row>
    <row r="18" spans="1:8" s="13" customFormat="1" ht="12" customHeight="1" thickBot="1" x14ac:dyDescent="0.25">
      <c r="A18" s="20" t="s">
        <v>32</v>
      </c>
      <c r="B18" s="21" t="s">
        <v>33</v>
      </c>
      <c r="C18" s="23"/>
      <c r="D18" s="271"/>
      <c r="E18" s="271"/>
    </row>
    <row r="19" spans="1:8" s="13" customFormat="1" ht="18" customHeight="1" thickBot="1" x14ac:dyDescent="0.25">
      <c r="A19" s="10" t="s">
        <v>34</v>
      </c>
      <c r="B19" s="11" t="s">
        <v>35</v>
      </c>
      <c r="C19" s="12"/>
      <c r="D19" s="41">
        <v>12388</v>
      </c>
      <c r="E19" s="41">
        <v>12388</v>
      </c>
    </row>
    <row r="20" spans="1:8" s="13" customFormat="1" ht="12" customHeight="1" x14ac:dyDescent="0.2">
      <c r="A20" s="14" t="s">
        <v>36</v>
      </c>
      <c r="B20" s="15" t="s">
        <v>37</v>
      </c>
      <c r="C20" s="16"/>
      <c r="D20" s="269">
        <v>12388</v>
      </c>
      <c r="E20" s="269">
        <v>12388</v>
      </c>
    </row>
    <row r="21" spans="1:8" s="13" customFormat="1" ht="12" customHeight="1" x14ac:dyDescent="0.2">
      <c r="A21" s="17" t="s">
        <v>38</v>
      </c>
      <c r="B21" s="18" t="s">
        <v>39</v>
      </c>
      <c r="C21" s="19"/>
      <c r="D21" s="19"/>
      <c r="E21" s="19"/>
    </row>
    <row r="22" spans="1:8" s="13" customFormat="1" ht="12" customHeight="1" x14ac:dyDescent="0.2">
      <c r="A22" s="17" t="s">
        <v>40</v>
      </c>
      <c r="B22" s="18" t="s">
        <v>41</v>
      </c>
      <c r="C22" s="19"/>
      <c r="D22" s="19"/>
      <c r="E22" s="19"/>
    </row>
    <row r="23" spans="1:8" s="13" customFormat="1" ht="12" customHeight="1" x14ac:dyDescent="0.2">
      <c r="A23" s="17" t="s">
        <v>42</v>
      </c>
      <c r="B23" s="18" t="s">
        <v>43</v>
      </c>
      <c r="C23" s="19"/>
      <c r="D23" s="19"/>
      <c r="E23" s="19"/>
    </row>
    <row r="24" spans="1:8" s="13" customFormat="1" ht="12" customHeight="1" x14ac:dyDescent="0.2">
      <c r="A24" s="17" t="s">
        <v>44</v>
      </c>
      <c r="B24" s="18" t="s">
        <v>45</v>
      </c>
      <c r="C24" s="19"/>
      <c r="D24" s="19"/>
      <c r="E24" s="19"/>
    </row>
    <row r="25" spans="1:8" s="13" customFormat="1" ht="12" customHeight="1" thickBot="1" x14ac:dyDescent="0.25">
      <c r="A25" s="20" t="s">
        <v>46</v>
      </c>
      <c r="B25" s="21" t="s">
        <v>47</v>
      </c>
      <c r="C25" s="23"/>
      <c r="D25" s="23"/>
      <c r="E25" s="23"/>
    </row>
    <row r="26" spans="1:8" s="13" customFormat="1" ht="12" customHeight="1" thickBot="1" x14ac:dyDescent="0.25">
      <c r="A26" s="10" t="s">
        <v>48</v>
      </c>
      <c r="B26" s="11" t="s">
        <v>49</v>
      </c>
      <c r="C26" s="12">
        <v>1420</v>
      </c>
      <c r="D26" s="41">
        <v>1400</v>
      </c>
      <c r="E26" s="41">
        <v>1421</v>
      </c>
    </row>
    <row r="27" spans="1:8" s="13" customFormat="1" ht="12" customHeight="1" x14ac:dyDescent="0.2">
      <c r="A27" s="14" t="s">
        <v>50</v>
      </c>
      <c r="B27" s="15" t="s">
        <v>51</v>
      </c>
      <c r="C27" s="16">
        <v>1100</v>
      </c>
      <c r="D27" s="269">
        <v>1100</v>
      </c>
      <c r="E27" s="269">
        <v>1135</v>
      </c>
    </row>
    <row r="28" spans="1:8" s="13" customFormat="1" ht="12" customHeight="1" x14ac:dyDescent="0.2">
      <c r="A28" s="17" t="s">
        <v>52</v>
      </c>
      <c r="B28" s="18" t="s">
        <v>53</v>
      </c>
      <c r="C28" s="19">
        <v>500</v>
      </c>
      <c r="D28" s="19">
        <v>500</v>
      </c>
      <c r="E28" s="19">
        <v>491</v>
      </c>
      <c r="H28" s="13" t="s">
        <v>282</v>
      </c>
    </row>
    <row r="29" spans="1:8" s="13" customFormat="1" ht="12" customHeight="1" x14ac:dyDescent="0.2">
      <c r="A29" s="17" t="s">
        <v>54</v>
      </c>
      <c r="B29" s="18" t="s">
        <v>55</v>
      </c>
      <c r="C29" s="19">
        <v>600</v>
      </c>
      <c r="D29" s="19">
        <v>600</v>
      </c>
      <c r="E29" s="19">
        <v>644</v>
      </c>
    </row>
    <row r="30" spans="1:8" s="13" customFormat="1" ht="12" customHeight="1" x14ac:dyDescent="0.2">
      <c r="A30" s="17" t="s">
        <v>56</v>
      </c>
      <c r="B30" s="18" t="s">
        <v>57</v>
      </c>
      <c r="C30" s="19">
        <v>280</v>
      </c>
      <c r="D30" s="19">
        <v>280</v>
      </c>
      <c r="E30" s="19">
        <v>266</v>
      </c>
    </row>
    <row r="31" spans="1:8" s="13" customFormat="1" ht="12" customHeight="1" x14ac:dyDescent="0.2">
      <c r="A31" s="17" t="s">
        <v>58</v>
      </c>
      <c r="B31" s="18" t="s">
        <v>59</v>
      </c>
      <c r="C31" s="19">
        <v>20</v>
      </c>
      <c r="D31" s="19"/>
      <c r="E31" s="19">
        <v>11</v>
      </c>
    </row>
    <row r="32" spans="1:8" s="13" customFormat="1" ht="12" customHeight="1" thickBot="1" x14ac:dyDescent="0.25">
      <c r="A32" s="20" t="s">
        <v>60</v>
      </c>
      <c r="B32" s="21" t="s">
        <v>61</v>
      </c>
      <c r="C32" s="23">
        <v>20</v>
      </c>
      <c r="D32" s="23">
        <v>20</v>
      </c>
      <c r="E32" s="23">
        <v>9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1610</v>
      </c>
      <c r="D33" s="12">
        <v>1608</v>
      </c>
      <c r="E33" s="12">
        <v>1733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16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>
        <v>120</v>
      </c>
      <c r="D35" s="19">
        <v>120</v>
      </c>
      <c r="E35" s="19">
        <v>907</v>
      </c>
    </row>
    <row r="36" spans="1:5" s="13" customFormat="1" ht="12" customHeight="1" x14ac:dyDescent="0.2">
      <c r="A36" s="17" t="s">
        <v>68</v>
      </c>
      <c r="B36" s="18" t="s">
        <v>69</v>
      </c>
      <c r="C36" s="19">
        <v>800</v>
      </c>
      <c r="D36" s="19">
        <v>800</v>
      </c>
      <c r="E36" s="19">
        <v>394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688</v>
      </c>
      <c r="D37" s="19">
        <v>688</v>
      </c>
      <c r="E37" s="19">
        <v>397</v>
      </c>
    </row>
    <row r="38" spans="1:5" s="13" customFormat="1" ht="12" customHeight="1" x14ac:dyDescent="0.2">
      <c r="A38" s="17" t="s">
        <v>72</v>
      </c>
      <c r="B38" s="18" t="s">
        <v>73</v>
      </c>
      <c r="C38" s="19"/>
      <c r="D38" s="19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19"/>
      <c r="D39" s="1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1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2</v>
      </c>
      <c r="D41" s="19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26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/>
      <c r="D43" s="27"/>
      <c r="E43" s="27">
        <v>35</v>
      </c>
    </row>
    <row r="44" spans="1:5" s="13" customFormat="1" ht="12" customHeight="1" thickBot="1" x14ac:dyDescent="0.25">
      <c r="A44" s="10" t="s">
        <v>84</v>
      </c>
      <c r="B44" s="11" t="s">
        <v>85</v>
      </c>
      <c r="C44" s="12"/>
      <c r="D44" s="12"/>
      <c r="E44" s="12"/>
    </row>
    <row r="45" spans="1:5" s="13" customFormat="1" ht="12" customHeight="1" x14ac:dyDescent="0.2">
      <c r="A45" s="14" t="s">
        <v>86</v>
      </c>
      <c r="B45" s="15" t="s">
        <v>87</v>
      </c>
      <c r="C45" s="28"/>
      <c r="D45" s="2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/>
      <c r="D46" s="26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26"/>
      <c r="D47" s="26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26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27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12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16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19"/>
      <c r="D52" s="1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1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23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12"/>
      <c r="E55" s="12"/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26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26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26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26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v>13829</v>
      </c>
      <c r="D60" s="24">
        <v>28697</v>
      </c>
      <c r="E60" s="24">
        <v>28842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273"/>
      <c r="D61" s="1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6"/>
      <c r="D62" s="26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26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26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1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3500</v>
      </c>
      <c r="D66" s="12">
        <v>3500</v>
      </c>
      <c r="E66" s="12">
        <v>451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3500</v>
      </c>
      <c r="D67" s="26">
        <v>3500</v>
      </c>
      <c r="E67" s="26">
        <v>451</v>
      </c>
    </row>
    <row r="68" spans="1:5" s="13" customFormat="1" ht="12" customHeight="1" thickBot="1" x14ac:dyDescent="0.25">
      <c r="A68" s="20" t="s">
        <v>132</v>
      </c>
      <c r="B68" s="21" t="s">
        <v>133</v>
      </c>
      <c r="C68" s="26"/>
      <c r="D68" s="26"/>
      <c r="E68" s="26"/>
    </row>
    <row r="69" spans="1:5" s="13" customFormat="1" ht="12" customHeight="1" thickBot="1" x14ac:dyDescent="0.25">
      <c r="A69" s="53" t="s">
        <v>227</v>
      </c>
      <c r="B69" s="184" t="s">
        <v>306</v>
      </c>
      <c r="C69" s="12"/>
      <c r="D69" s="12"/>
      <c r="E69" s="12"/>
    </row>
    <row r="70" spans="1:5" s="13" customFormat="1" ht="12" customHeight="1" thickBot="1" x14ac:dyDescent="0.25">
      <c r="A70" s="29" t="s">
        <v>134</v>
      </c>
      <c r="B70" s="22" t="s">
        <v>135</v>
      </c>
      <c r="C70" s="31"/>
      <c r="D70" s="31"/>
      <c r="E70" s="31"/>
    </row>
    <row r="71" spans="1:5" s="13" customFormat="1" ht="13.5" customHeight="1" thickBot="1" x14ac:dyDescent="0.25">
      <c r="A71" s="29" t="s">
        <v>136</v>
      </c>
      <c r="B71" s="22" t="s">
        <v>137</v>
      </c>
      <c r="C71" s="24"/>
      <c r="D71" s="24"/>
      <c r="E71" s="24"/>
    </row>
    <row r="72" spans="1:5" s="13" customFormat="1" ht="15.75" customHeight="1" thickBot="1" x14ac:dyDescent="0.25">
      <c r="A72" s="29" t="s">
        <v>138</v>
      </c>
      <c r="B72" s="32" t="s">
        <v>139</v>
      </c>
      <c r="C72" s="24">
        <v>3500</v>
      </c>
      <c r="D72" s="24">
        <v>3500</v>
      </c>
      <c r="E72" s="24">
        <v>451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24">
        <v>17329</v>
      </c>
      <c r="D73" s="24">
        <v>32197</v>
      </c>
      <c r="E73" s="24">
        <v>29293</v>
      </c>
    </row>
    <row r="74" spans="1:5" s="13" customFormat="1" ht="83.25" customHeight="1" x14ac:dyDescent="0.2">
      <c r="A74" s="35"/>
      <c r="B74" s="36"/>
      <c r="C74"/>
      <c r="D74"/>
      <c r="E74"/>
    </row>
    <row r="75" spans="1:5" ht="16.5" customHeight="1" x14ac:dyDescent="0.25">
      <c r="A75" s="292" t="s">
        <v>142</v>
      </c>
      <c r="B75" s="292"/>
      <c r="C75" s="292"/>
      <c r="D75" s="292"/>
      <c r="E75" s="292"/>
    </row>
    <row r="76" spans="1:5" s="38" customFormat="1" ht="16.5" customHeight="1" thickBot="1" x14ac:dyDescent="0.3">
      <c r="A76" s="293" t="s">
        <v>143</v>
      </c>
      <c r="B76" s="293"/>
      <c r="C76" s="137"/>
      <c r="D76" s="137"/>
      <c r="E76" s="37" t="s">
        <v>2</v>
      </c>
    </row>
    <row r="77" spans="1:5" ht="38.1" customHeight="1" thickBot="1" x14ac:dyDescent="0.3">
      <c r="A77" s="3" t="s">
        <v>3</v>
      </c>
      <c r="B77" s="4" t="s">
        <v>144</v>
      </c>
      <c r="C77" s="5" t="s">
        <v>5</v>
      </c>
      <c r="D77" s="5" t="s">
        <v>283</v>
      </c>
      <c r="E77" s="5" t="s">
        <v>305</v>
      </c>
    </row>
    <row r="78" spans="1:5" s="9" customFormat="1" ht="12" customHeight="1" thickBot="1" x14ac:dyDescent="0.25">
      <c r="A78" s="39">
        <v>1</v>
      </c>
      <c r="B78" s="40">
        <v>2</v>
      </c>
      <c r="C78" s="41">
        <v>3</v>
      </c>
      <c r="D78" s="41"/>
      <c r="E78" s="41"/>
    </row>
    <row r="79" spans="1:5" ht="12" customHeight="1" thickBot="1" x14ac:dyDescent="0.3">
      <c r="A79" s="42" t="s">
        <v>6</v>
      </c>
      <c r="B79" s="43" t="s">
        <v>145</v>
      </c>
      <c r="C79" s="44">
        <v>12378</v>
      </c>
      <c r="D79" s="44">
        <v>15273</v>
      </c>
      <c r="E79" s="44">
        <v>13424</v>
      </c>
    </row>
    <row r="80" spans="1:5" ht="12" customHeight="1" x14ac:dyDescent="0.25">
      <c r="A80" s="45" t="s">
        <v>8</v>
      </c>
      <c r="B80" s="46" t="s">
        <v>146</v>
      </c>
      <c r="C80" s="47">
        <v>3367</v>
      </c>
      <c r="D80" s="47">
        <v>5280</v>
      </c>
      <c r="E80" s="47">
        <v>5090</v>
      </c>
    </row>
    <row r="81" spans="1:5" ht="12" customHeight="1" x14ac:dyDescent="0.25">
      <c r="A81" s="17" t="s">
        <v>10</v>
      </c>
      <c r="B81" s="48" t="s">
        <v>147</v>
      </c>
      <c r="C81" s="19">
        <v>530</v>
      </c>
      <c r="D81" s="19">
        <v>700</v>
      </c>
      <c r="E81" s="19">
        <v>685</v>
      </c>
    </row>
    <row r="82" spans="1:5" ht="12" customHeight="1" x14ac:dyDescent="0.25">
      <c r="A82" s="17" t="s">
        <v>12</v>
      </c>
      <c r="B82" s="48" t="s">
        <v>148</v>
      </c>
      <c r="C82" s="23">
        <v>6593</v>
      </c>
      <c r="D82" s="23">
        <v>6668</v>
      </c>
      <c r="E82" s="23">
        <v>5488</v>
      </c>
    </row>
    <row r="83" spans="1:5" ht="12" customHeight="1" x14ac:dyDescent="0.25">
      <c r="A83" s="17" t="s">
        <v>14</v>
      </c>
      <c r="B83" s="49" t="s">
        <v>149</v>
      </c>
      <c r="C83" s="23">
        <v>520</v>
      </c>
      <c r="D83" s="23">
        <v>520</v>
      </c>
      <c r="E83" s="23">
        <v>100</v>
      </c>
    </row>
    <row r="84" spans="1:5" ht="12" customHeight="1" x14ac:dyDescent="0.25">
      <c r="A84" s="17" t="s">
        <v>150</v>
      </c>
      <c r="B84" s="50" t="s">
        <v>151</v>
      </c>
      <c r="C84" s="23">
        <v>1368</v>
      </c>
      <c r="D84" s="23">
        <v>2105</v>
      </c>
      <c r="E84" s="23">
        <v>2061</v>
      </c>
    </row>
    <row r="85" spans="1:5" ht="12" customHeight="1" x14ac:dyDescent="0.25">
      <c r="A85" s="17" t="s">
        <v>18</v>
      </c>
      <c r="B85" s="48" t="s">
        <v>152</v>
      </c>
      <c r="C85" s="23"/>
      <c r="D85" s="23"/>
      <c r="E85" s="23"/>
    </row>
    <row r="86" spans="1:5" ht="12" customHeight="1" x14ac:dyDescent="0.25">
      <c r="A86" s="17" t="s">
        <v>153</v>
      </c>
      <c r="B86" s="51" t="s">
        <v>154</v>
      </c>
      <c r="C86" s="23"/>
      <c r="D86" s="23"/>
      <c r="E86" s="23"/>
    </row>
    <row r="87" spans="1:5" ht="12" customHeight="1" x14ac:dyDescent="0.25">
      <c r="A87" s="17" t="s">
        <v>155</v>
      </c>
      <c r="B87" s="52" t="s">
        <v>156</v>
      </c>
      <c r="C87" s="23"/>
      <c r="D87" s="23"/>
      <c r="E87" s="23"/>
    </row>
    <row r="88" spans="1:5" ht="12" customHeight="1" x14ac:dyDescent="0.25">
      <c r="A88" s="17" t="s">
        <v>157</v>
      </c>
      <c r="B88" s="52" t="s">
        <v>158</v>
      </c>
      <c r="C88" s="23"/>
      <c r="D88" s="23"/>
      <c r="E88" s="23"/>
    </row>
    <row r="89" spans="1:5" ht="12" customHeight="1" x14ac:dyDescent="0.25">
      <c r="A89" s="17" t="s">
        <v>159</v>
      </c>
      <c r="B89" s="51" t="s">
        <v>160</v>
      </c>
      <c r="C89" s="23">
        <v>1188</v>
      </c>
      <c r="D89" s="23">
        <v>1500</v>
      </c>
      <c r="E89" s="23">
        <v>1456</v>
      </c>
    </row>
    <row r="90" spans="1:5" ht="12" customHeight="1" x14ac:dyDescent="0.25">
      <c r="A90" s="17" t="s">
        <v>161</v>
      </c>
      <c r="B90" s="51" t="s">
        <v>162</v>
      </c>
      <c r="C90" s="23"/>
      <c r="D90" s="23"/>
      <c r="E90" s="23"/>
    </row>
    <row r="91" spans="1:5" ht="12" customHeight="1" x14ac:dyDescent="0.25">
      <c r="A91" s="17" t="s">
        <v>163</v>
      </c>
      <c r="B91" s="52" t="s">
        <v>164</v>
      </c>
      <c r="C91" s="23"/>
      <c r="D91" s="23">
        <v>600</v>
      </c>
      <c r="E91" s="23">
        <v>300</v>
      </c>
    </row>
    <row r="92" spans="1:5" ht="12" customHeight="1" x14ac:dyDescent="0.25">
      <c r="A92" s="53" t="s">
        <v>165</v>
      </c>
      <c r="B92" s="54" t="s">
        <v>166</v>
      </c>
      <c r="C92" s="23"/>
      <c r="D92" s="23"/>
      <c r="E92" s="23"/>
    </row>
    <row r="93" spans="1:5" ht="12" customHeight="1" x14ac:dyDescent="0.25">
      <c r="A93" s="17" t="s">
        <v>167</v>
      </c>
      <c r="B93" s="54" t="s">
        <v>168</v>
      </c>
      <c r="C93" s="23"/>
      <c r="D93" s="23"/>
      <c r="E93" s="23"/>
    </row>
    <row r="94" spans="1:5" ht="12" customHeight="1" thickBot="1" x14ac:dyDescent="0.3">
      <c r="A94" s="55" t="s">
        <v>169</v>
      </c>
      <c r="B94" s="56" t="s">
        <v>170</v>
      </c>
      <c r="C94" s="57">
        <v>180</v>
      </c>
      <c r="D94" s="57">
        <v>5</v>
      </c>
      <c r="E94" s="57">
        <v>5</v>
      </c>
    </row>
    <row r="95" spans="1:5" ht="12" customHeight="1" thickBot="1" x14ac:dyDescent="0.3">
      <c r="A95" s="10" t="s">
        <v>20</v>
      </c>
      <c r="B95" s="58" t="s">
        <v>171</v>
      </c>
      <c r="C95" s="12">
        <v>4261</v>
      </c>
      <c r="D95" s="12">
        <v>16320</v>
      </c>
      <c r="E95" s="12">
        <v>14953</v>
      </c>
    </row>
    <row r="96" spans="1:5" ht="12" customHeight="1" x14ac:dyDescent="0.25">
      <c r="A96" s="14" t="s">
        <v>22</v>
      </c>
      <c r="B96" s="48" t="s">
        <v>172</v>
      </c>
      <c r="C96" s="16">
        <v>3000</v>
      </c>
      <c r="D96" s="16">
        <v>1300</v>
      </c>
      <c r="E96" s="16">
        <v>970</v>
      </c>
    </row>
    <row r="97" spans="1:5" ht="12" customHeight="1" x14ac:dyDescent="0.25">
      <c r="A97" s="14" t="s">
        <v>24</v>
      </c>
      <c r="B97" s="59" t="s">
        <v>173</v>
      </c>
      <c r="C97" s="16"/>
      <c r="D97" s="16"/>
      <c r="E97" s="16"/>
    </row>
    <row r="98" spans="1:5" ht="12" customHeight="1" x14ac:dyDescent="0.25">
      <c r="A98" s="14" t="s">
        <v>26</v>
      </c>
      <c r="B98" s="59" t="s">
        <v>174</v>
      </c>
      <c r="C98" s="19">
        <v>1036</v>
      </c>
      <c r="D98" s="19">
        <v>14795</v>
      </c>
      <c r="E98" s="19">
        <v>13983</v>
      </c>
    </row>
    <row r="99" spans="1:5" ht="12" customHeight="1" x14ac:dyDescent="0.25">
      <c r="A99" s="14" t="s">
        <v>28</v>
      </c>
      <c r="B99" s="59" t="s">
        <v>175</v>
      </c>
      <c r="C99" s="60"/>
      <c r="D99" s="60"/>
      <c r="E99" s="60"/>
    </row>
    <row r="100" spans="1:5" ht="12" customHeight="1" x14ac:dyDescent="0.25">
      <c r="A100" s="14" t="s">
        <v>30</v>
      </c>
      <c r="B100" s="61" t="s">
        <v>176</v>
      </c>
      <c r="C100" s="60">
        <v>225</v>
      </c>
      <c r="D100" s="60">
        <v>225</v>
      </c>
      <c r="E100" s="60"/>
    </row>
    <row r="101" spans="1:5" ht="12" customHeight="1" x14ac:dyDescent="0.25">
      <c r="A101" s="14" t="s">
        <v>32</v>
      </c>
      <c r="B101" s="62" t="s">
        <v>177</v>
      </c>
      <c r="C101" s="60"/>
      <c r="D101" s="60"/>
      <c r="E101" s="60"/>
    </row>
    <row r="102" spans="1:5" ht="12" customHeight="1" x14ac:dyDescent="0.25">
      <c r="A102" s="14" t="s">
        <v>178</v>
      </c>
      <c r="B102" s="63" t="s">
        <v>179</v>
      </c>
      <c r="C102" s="60"/>
      <c r="D102" s="60"/>
      <c r="E102" s="60"/>
    </row>
    <row r="103" spans="1:5" ht="22.5" x14ac:dyDescent="0.25">
      <c r="A103" s="14" t="s">
        <v>180</v>
      </c>
      <c r="B103" s="52" t="s">
        <v>158</v>
      </c>
      <c r="C103" s="60"/>
      <c r="D103" s="60"/>
      <c r="E103" s="60"/>
    </row>
    <row r="104" spans="1:5" ht="12" customHeight="1" x14ac:dyDescent="0.25">
      <c r="A104" s="14" t="s">
        <v>181</v>
      </c>
      <c r="B104" s="52" t="s">
        <v>182</v>
      </c>
      <c r="C104" s="60"/>
      <c r="D104" s="60"/>
      <c r="E104" s="60"/>
    </row>
    <row r="105" spans="1:5" ht="12" customHeight="1" x14ac:dyDescent="0.25">
      <c r="A105" s="14" t="s">
        <v>183</v>
      </c>
      <c r="B105" s="52" t="s">
        <v>184</v>
      </c>
      <c r="C105" s="60"/>
      <c r="D105" s="60"/>
      <c r="E105" s="60"/>
    </row>
    <row r="106" spans="1:5" ht="12" customHeight="1" x14ac:dyDescent="0.25">
      <c r="A106" s="14" t="s">
        <v>185</v>
      </c>
      <c r="B106" s="52" t="s">
        <v>164</v>
      </c>
      <c r="C106" s="60"/>
      <c r="D106" s="60"/>
      <c r="E106" s="60"/>
    </row>
    <row r="107" spans="1:5" ht="12" customHeight="1" x14ac:dyDescent="0.25">
      <c r="A107" s="14" t="s">
        <v>186</v>
      </c>
      <c r="B107" s="52" t="s">
        <v>187</v>
      </c>
      <c r="C107" s="60"/>
      <c r="D107" s="60"/>
      <c r="E107" s="60"/>
    </row>
    <row r="108" spans="1:5" ht="16.5" thickBot="1" x14ac:dyDescent="0.3">
      <c r="A108" s="53" t="s">
        <v>188</v>
      </c>
      <c r="B108" s="52" t="s">
        <v>189</v>
      </c>
      <c r="C108" s="64"/>
      <c r="D108" s="64"/>
      <c r="E108" s="64"/>
    </row>
    <row r="109" spans="1:5" ht="12" customHeight="1" thickBot="1" x14ac:dyDescent="0.3">
      <c r="A109" s="10" t="s">
        <v>34</v>
      </c>
      <c r="B109" s="65" t="s">
        <v>190</v>
      </c>
      <c r="C109" s="12">
        <v>690</v>
      </c>
      <c r="D109" s="12">
        <v>604</v>
      </c>
      <c r="E109" s="12"/>
    </row>
    <row r="110" spans="1:5" ht="12" customHeight="1" x14ac:dyDescent="0.25">
      <c r="A110" s="14" t="s">
        <v>36</v>
      </c>
      <c r="B110" s="66" t="s">
        <v>191</v>
      </c>
      <c r="C110" s="16">
        <v>690</v>
      </c>
      <c r="D110" s="16">
        <v>604</v>
      </c>
      <c r="E110" s="16"/>
    </row>
    <row r="111" spans="1:5" ht="12" customHeight="1" thickBot="1" x14ac:dyDescent="0.3">
      <c r="A111" s="20" t="s">
        <v>38</v>
      </c>
      <c r="B111" s="59" t="s">
        <v>192</v>
      </c>
      <c r="C111" s="23"/>
      <c r="D111" s="23"/>
      <c r="E111" s="23"/>
    </row>
    <row r="112" spans="1:5" ht="12" customHeight="1" thickBot="1" x14ac:dyDescent="0.3">
      <c r="A112" s="10" t="s">
        <v>193</v>
      </c>
      <c r="B112" s="65" t="s">
        <v>194</v>
      </c>
      <c r="C112" s="273">
        <v>17329</v>
      </c>
      <c r="D112" s="273">
        <v>32197</v>
      </c>
      <c r="E112" s="273">
        <v>28377</v>
      </c>
    </row>
    <row r="113" spans="1:11" ht="12" customHeight="1" thickBot="1" x14ac:dyDescent="0.3">
      <c r="A113" s="10" t="s">
        <v>62</v>
      </c>
      <c r="B113" s="65" t="s">
        <v>195</v>
      </c>
      <c r="C113" s="12"/>
      <c r="D113" s="12"/>
      <c r="E113" s="12"/>
    </row>
    <row r="114" spans="1:11" ht="12" customHeight="1" x14ac:dyDescent="0.25">
      <c r="A114" s="14" t="s">
        <v>64</v>
      </c>
      <c r="B114" s="66" t="s">
        <v>196</v>
      </c>
      <c r="C114" s="60"/>
      <c r="D114" s="60"/>
      <c r="E114" s="60"/>
    </row>
    <row r="115" spans="1:11" ht="12" customHeight="1" x14ac:dyDescent="0.25">
      <c r="A115" s="14" t="s">
        <v>66</v>
      </c>
      <c r="B115" s="66" t="s">
        <v>197</v>
      </c>
      <c r="C115" s="60"/>
      <c r="D115" s="60"/>
      <c r="E115" s="60"/>
    </row>
    <row r="116" spans="1:11" ht="12" customHeight="1" thickBot="1" x14ac:dyDescent="0.3">
      <c r="A116" s="53" t="s">
        <v>68</v>
      </c>
      <c r="B116" s="67" t="s">
        <v>198</v>
      </c>
      <c r="C116" s="60"/>
      <c r="D116" s="60"/>
      <c r="E116" s="60"/>
    </row>
    <row r="117" spans="1:11" ht="12" customHeight="1" thickBot="1" x14ac:dyDescent="0.3">
      <c r="A117" s="10" t="s">
        <v>84</v>
      </c>
      <c r="B117" s="65" t="s">
        <v>199</v>
      </c>
      <c r="C117" s="12"/>
      <c r="D117" s="12"/>
      <c r="E117" s="12"/>
    </row>
    <row r="118" spans="1:11" ht="12" customHeight="1" thickBot="1" x14ac:dyDescent="0.3">
      <c r="A118" s="10" t="s">
        <v>200</v>
      </c>
      <c r="B118" s="65" t="s">
        <v>201</v>
      </c>
      <c r="C118" s="24"/>
      <c r="D118" s="24"/>
      <c r="E118" s="24"/>
    </row>
    <row r="119" spans="1:11" ht="12" customHeight="1" thickBot="1" x14ac:dyDescent="0.3">
      <c r="A119" s="10" t="s">
        <v>106</v>
      </c>
      <c r="B119" s="65" t="s">
        <v>202</v>
      </c>
      <c r="C119" s="68"/>
      <c r="D119" s="68"/>
      <c r="E119" s="68"/>
    </row>
    <row r="120" spans="1:11" ht="15" customHeight="1" thickBot="1" x14ac:dyDescent="0.3">
      <c r="A120" s="10" t="s">
        <v>116</v>
      </c>
      <c r="B120" s="65" t="s">
        <v>203</v>
      </c>
      <c r="C120" s="69"/>
      <c r="D120" s="69"/>
      <c r="E120" s="69"/>
      <c r="H120" s="70"/>
      <c r="I120" s="71"/>
      <c r="J120" s="71"/>
      <c r="K120" s="71"/>
    </row>
    <row r="121" spans="1:11" s="13" customFormat="1" ht="12.95" customHeight="1" thickBot="1" x14ac:dyDescent="0.25">
      <c r="A121" s="72" t="s">
        <v>204</v>
      </c>
      <c r="B121" s="73" t="s">
        <v>205</v>
      </c>
      <c r="C121" s="69">
        <v>17329</v>
      </c>
      <c r="D121" s="69">
        <v>32197</v>
      </c>
      <c r="E121" s="69">
        <v>28377</v>
      </c>
    </row>
    <row r="122" spans="1:11" ht="7.5" customHeight="1" x14ac:dyDescent="0.25"/>
    <row r="123" spans="1:11" x14ac:dyDescent="0.25">
      <c r="A123" s="294" t="s">
        <v>206</v>
      </c>
      <c r="B123" s="294"/>
      <c r="C123" s="294"/>
      <c r="D123" s="294"/>
      <c r="E123" s="294"/>
    </row>
    <row r="124" spans="1:11" ht="15" customHeight="1" thickBot="1" x14ac:dyDescent="0.3">
      <c r="A124" s="291" t="s">
        <v>207</v>
      </c>
      <c r="B124" s="291"/>
      <c r="C124" s="136"/>
      <c r="D124" s="136"/>
      <c r="E124" s="2" t="s">
        <v>2</v>
      </c>
    </row>
    <row r="125" spans="1:11" ht="22.5" customHeight="1" thickBot="1" x14ac:dyDescent="0.3">
      <c r="A125" s="10">
        <v>1</v>
      </c>
      <c r="B125" s="58" t="s">
        <v>208</v>
      </c>
      <c r="C125" s="148">
        <v>-3500</v>
      </c>
      <c r="D125" s="148">
        <v>-3500</v>
      </c>
      <c r="E125" s="12">
        <f>+E60-E112</f>
        <v>465</v>
      </c>
      <c r="F125" s="76"/>
    </row>
    <row r="126" spans="1:11" ht="24" customHeight="1" thickBot="1" x14ac:dyDescent="0.3">
      <c r="A126" s="10" t="s">
        <v>20</v>
      </c>
      <c r="B126" s="58" t="s">
        <v>209</v>
      </c>
      <c r="C126" s="148"/>
      <c r="D126" s="148"/>
      <c r="E126" s="12">
        <v>916</v>
      </c>
    </row>
  </sheetData>
  <mergeCells count="6">
    <mergeCell ref="A124:B124"/>
    <mergeCell ref="A1:E1"/>
    <mergeCell ref="A2:B2"/>
    <mergeCell ref="A75:E75"/>
    <mergeCell ref="A76:B76"/>
    <mergeCell ref="A123:E123"/>
  </mergeCells>
  <phoneticPr fontId="15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1" fitToHeight="2" orientation="portrait" r:id="rId1"/>
  <headerFooter alignWithMargins="0">
    <oddHeader>&amp;C&amp;"Times New Roman CE,Félkövér"&amp;12
Vének Község Önkormányzata
2014. ÉVI KÖLTSÉGVETÉSÉNEK ÖSSZEVONT MÉRLEGE&amp;10
&amp;R&amp;"Times New Roman CE,Félkövér dőlt"&amp;11 9. melléklet a 9./2015. (V.28.) önkormányzati rendelethez</oddHeader>
  </headerFooter>
  <rowBreaks count="1" manualBreakCount="1">
    <brk id="74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topLeftCell="A82" zoomScale="120" zoomScaleNormal="120" zoomScaleSheetLayoutView="100" workbookViewId="0">
      <selection activeCell="E90" sqref="E90"/>
    </sheetView>
  </sheetViews>
  <sheetFormatPr defaultRowHeight="15.75" x14ac:dyDescent="0.25"/>
  <cols>
    <col min="1" max="1" width="9.5" style="74" customWidth="1"/>
    <col min="2" max="2" width="59.33203125" style="74" customWidth="1"/>
    <col min="3" max="3" width="11.6640625" style="74" customWidth="1"/>
    <col min="4" max="4" width="10.5" style="74" customWidth="1"/>
    <col min="5" max="5" width="10.83203125" style="75" customWidth="1"/>
    <col min="6" max="6" width="9" style="1" customWidth="1"/>
    <col min="7" max="16384" width="9.33203125" style="1"/>
  </cols>
  <sheetData>
    <row r="1" spans="1:5" ht="15.95" customHeight="1" x14ac:dyDescent="0.25">
      <c r="A1" s="292" t="s">
        <v>0</v>
      </c>
      <c r="B1" s="292"/>
      <c r="C1" s="292"/>
      <c r="D1" s="292"/>
      <c r="E1" s="292"/>
    </row>
    <row r="2" spans="1:5" ht="15.95" customHeight="1" thickBot="1" x14ac:dyDescent="0.3">
      <c r="A2" s="291" t="s">
        <v>1</v>
      </c>
      <c r="B2" s="291"/>
      <c r="C2" s="136"/>
      <c r="D2" s="136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5" t="s">
        <v>5</v>
      </c>
      <c r="D3" s="5" t="s">
        <v>283</v>
      </c>
      <c r="E3" s="5" t="s">
        <v>305</v>
      </c>
    </row>
    <row r="4" spans="1:5" s="9" customFormat="1" ht="12" customHeight="1" thickBot="1" x14ac:dyDescent="0.25">
      <c r="A4" s="6">
        <v>1</v>
      </c>
      <c r="B4" s="7">
        <v>2</v>
      </c>
      <c r="C4" s="8">
        <v>3</v>
      </c>
      <c r="D4" s="8">
        <v>3</v>
      </c>
      <c r="E4" s="8"/>
    </row>
    <row r="5" spans="1:5" s="13" customFormat="1" ht="12" customHeight="1" thickBot="1" x14ac:dyDescent="0.25">
      <c r="A5" s="10" t="s">
        <v>6</v>
      </c>
      <c r="B5" s="11" t="s">
        <v>7</v>
      </c>
      <c r="C5" s="12">
        <v>8761</v>
      </c>
      <c r="D5" s="41">
        <v>9049</v>
      </c>
      <c r="E5" s="41">
        <v>9049</v>
      </c>
    </row>
    <row r="6" spans="1:5" s="13" customFormat="1" ht="12" customHeight="1" x14ac:dyDescent="0.2">
      <c r="A6" s="14" t="s">
        <v>8</v>
      </c>
      <c r="B6" s="15" t="s">
        <v>9</v>
      </c>
      <c r="C6" s="16">
        <v>7536</v>
      </c>
      <c r="D6" s="269">
        <v>7536</v>
      </c>
      <c r="E6" s="269">
        <v>7536</v>
      </c>
    </row>
    <row r="7" spans="1:5" s="13" customFormat="1" ht="12" customHeight="1" x14ac:dyDescent="0.2">
      <c r="A7" s="17" t="s">
        <v>10</v>
      </c>
      <c r="B7" s="18" t="s">
        <v>11</v>
      </c>
      <c r="C7" s="19"/>
      <c r="D7" s="270"/>
      <c r="E7" s="270"/>
    </row>
    <row r="8" spans="1:5" s="13" customFormat="1" ht="12" customHeight="1" x14ac:dyDescent="0.2">
      <c r="A8" s="17" t="s">
        <v>12</v>
      </c>
      <c r="B8" s="18" t="s">
        <v>13</v>
      </c>
      <c r="C8" s="19">
        <v>1000</v>
      </c>
      <c r="D8" s="270">
        <v>828</v>
      </c>
      <c r="E8" s="270">
        <v>828</v>
      </c>
    </row>
    <row r="9" spans="1:5" s="13" customFormat="1" ht="12" customHeight="1" x14ac:dyDescent="0.2">
      <c r="A9" s="17" t="s">
        <v>14</v>
      </c>
      <c r="B9" s="18" t="s">
        <v>15</v>
      </c>
      <c r="C9" s="19">
        <v>215</v>
      </c>
      <c r="D9" s="270">
        <v>215</v>
      </c>
      <c r="E9" s="270">
        <v>215</v>
      </c>
    </row>
    <row r="10" spans="1:5" s="13" customFormat="1" ht="12" customHeight="1" x14ac:dyDescent="0.2">
      <c r="A10" s="17" t="s">
        <v>16</v>
      </c>
      <c r="B10" s="18" t="s">
        <v>17</v>
      </c>
      <c r="C10" s="19">
        <v>10</v>
      </c>
      <c r="D10" s="270">
        <v>10</v>
      </c>
      <c r="E10" s="270">
        <v>10</v>
      </c>
    </row>
    <row r="11" spans="1:5" s="13" customFormat="1" ht="12" customHeight="1" thickBot="1" x14ac:dyDescent="0.25">
      <c r="A11" s="20" t="s">
        <v>18</v>
      </c>
      <c r="B11" s="21" t="s">
        <v>19</v>
      </c>
      <c r="C11" s="19"/>
      <c r="D11" s="271">
        <v>460</v>
      </c>
      <c r="E11" s="271">
        <v>460</v>
      </c>
    </row>
    <row r="12" spans="1:5" s="13" customFormat="1" ht="12" customHeight="1" thickBot="1" x14ac:dyDescent="0.25">
      <c r="A12" s="10" t="s">
        <v>20</v>
      </c>
      <c r="B12" s="22" t="s">
        <v>21</v>
      </c>
      <c r="C12" s="12">
        <v>2038</v>
      </c>
      <c r="D12" s="272">
        <v>4252</v>
      </c>
      <c r="E12" s="272">
        <v>4251</v>
      </c>
    </row>
    <row r="13" spans="1:5" s="13" customFormat="1" ht="12" customHeight="1" x14ac:dyDescent="0.2">
      <c r="A13" s="14" t="s">
        <v>22</v>
      </c>
      <c r="B13" s="15" t="s">
        <v>23</v>
      </c>
      <c r="C13" s="16"/>
      <c r="D13" s="269"/>
      <c r="E13" s="269"/>
    </row>
    <row r="14" spans="1:5" s="13" customFormat="1" ht="12" customHeight="1" x14ac:dyDescent="0.2">
      <c r="A14" s="17" t="s">
        <v>24</v>
      </c>
      <c r="B14" s="18" t="s">
        <v>25</v>
      </c>
      <c r="C14" s="19"/>
      <c r="D14" s="270"/>
      <c r="E14" s="270"/>
    </row>
    <row r="15" spans="1:5" s="13" customFormat="1" ht="12" customHeight="1" x14ac:dyDescent="0.2">
      <c r="A15" s="17" t="s">
        <v>26</v>
      </c>
      <c r="B15" s="18" t="s">
        <v>27</v>
      </c>
      <c r="C15" s="19"/>
      <c r="D15" s="270"/>
      <c r="E15" s="270"/>
    </row>
    <row r="16" spans="1:5" s="13" customFormat="1" ht="12" customHeight="1" x14ac:dyDescent="0.2">
      <c r="A16" s="17" t="s">
        <v>28</v>
      </c>
      <c r="B16" s="18" t="s">
        <v>29</v>
      </c>
      <c r="C16" s="19"/>
      <c r="D16" s="270"/>
      <c r="E16" s="270"/>
    </row>
    <row r="17" spans="1:5" s="13" customFormat="1" ht="12" customHeight="1" x14ac:dyDescent="0.2">
      <c r="A17" s="17" t="s">
        <v>30</v>
      </c>
      <c r="B17" s="18" t="s">
        <v>31</v>
      </c>
      <c r="C17" s="19">
        <v>2038</v>
      </c>
      <c r="D17" s="270">
        <v>4252</v>
      </c>
      <c r="E17" s="270">
        <v>4251</v>
      </c>
    </row>
    <row r="18" spans="1:5" s="13" customFormat="1" ht="12" customHeight="1" thickBot="1" x14ac:dyDescent="0.25">
      <c r="A18" s="20" t="s">
        <v>32</v>
      </c>
      <c r="B18" s="21" t="s">
        <v>33</v>
      </c>
      <c r="C18" s="23"/>
      <c r="D18" s="271"/>
      <c r="E18" s="271"/>
    </row>
    <row r="19" spans="1:5" s="13" customFormat="1" ht="12" customHeight="1" thickBot="1" x14ac:dyDescent="0.25">
      <c r="A19" s="10" t="s">
        <v>34</v>
      </c>
      <c r="B19" s="11" t="s">
        <v>35</v>
      </c>
      <c r="C19" s="12"/>
      <c r="D19" s="41">
        <v>12388</v>
      </c>
      <c r="E19" s="41">
        <v>12388</v>
      </c>
    </row>
    <row r="20" spans="1:5" s="13" customFormat="1" ht="12" customHeight="1" x14ac:dyDescent="0.2">
      <c r="A20" s="14" t="s">
        <v>36</v>
      </c>
      <c r="B20" s="15" t="s">
        <v>37</v>
      </c>
      <c r="C20" s="16"/>
      <c r="D20" s="269">
        <v>12388</v>
      </c>
      <c r="E20" s="269">
        <v>12388</v>
      </c>
    </row>
    <row r="21" spans="1:5" s="13" customFormat="1" ht="12" customHeight="1" x14ac:dyDescent="0.2">
      <c r="A21" s="17" t="s">
        <v>38</v>
      </c>
      <c r="B21" s="18" t="s">
        <v>39</v>
      </c>
      <c r="C21" s="19"/>
      <c r="D21" s="19"/>
      <c r="E21" s="19"/>
    </row>
    <row r="22" spans="1:5" s="13" customFormat="1" ht="12" customHeight="1" x14ac:dyDescent="0.2">
      <c r="A22" s="17" t="s">
        <v>40</v>
      </c>
      <c r="B22" s="18" t="s">
        <v>41</v>
      </c>
      <c r="C22" s="19"/>
      <c r="D22" s="19"/>
      <c r="E22" s="19"/>
    </row>
    <row r="23" spans="1:5" s="13" customFormat="1" ht="12" customHeight="1" x14ac:dyDescent="0.2">
      <c r="A23" s="17" t="s">
        <v>42</v>
      </c>
      <c r="B23" s="18" t="s">
        <v>43</v>
      </c>
      <c r="C23" s="19"/>
      <c r="D23" s="19"/>
      <c r="E23" s="19"/>
    </row>
    <row r="24" spans="1:5" s="13" customFormat="1" ht="12" customHeight="1" x14ac:dyDescent="0.2">
      <c r="A24" s="17" t="s">
        <v>44</v>
      </c>
      <c r="B24" s="18" t="s">
        <v>45</v>
      </c>
      <c r="C24" s="19"/>
      <c r="D24" s="19"/>
      <c r="E24" s="19"/>
    </row>
    <row r="25" spans="1:5" s="13" customFormat="1" ht="12" customHeight="1" thickBot="1" x14ac:dyDescent="0.25">
      <c r="A25" s="20" t="s">
        <v>46</v>
      </c>
      <c r="B25" s="21" t="s">
        <v>47</v>
      </c>
      <c r="C25" s="23"/>
      <c r="D25" s="23"/>
      <c r="E25" s="23"/>
    </row>
    <row r="26" spans="1:5" s="13" customFormat="1" ht="12" customHeight="1" thickBot="1" x14ac:dyDescent="0.25">
      <c r="A26" s="10" t="s">
        <v>48</v>
      </c>
      <c r="B26" s="11" t="s">
        <v>49</v>
      </c>
      <c r="C26" s="12">
        <v>1420</v>
      </c>
      <c r="D26" s="41">
        <v>1400</v>
      </c>
      <c r="E26" s="41">
        <v>1421</v>
      </c>
    </row>
    <row r="27" spans="1:5" s="13" customFormat="1" ht="12" customHeight="1" x14ac:dyDescent="0.2">
      <c r="A27" s="14" t="s">
        <v>50</v>
      </c>
      <c r="B27" s="15" t="s">
        <v>51</v>
      </c>
      <c r="C27" s="16">
        <v>1100</v>
      </c>
      <c r="D27" s="269">
        <v>1100</v>
      </c>
      <c r="E27" s="269">
        <v>1135</v>
      </c>
    </row>
    <row r="28" spans="1:5" s="13" customFormat="1" ht="12" customHeight="1" x14ac:dyDescent="0.2">
      <c r="A28" s="17" t="s">
        <v>52</v>
      </c>
      <c r="B28" s="18" t="s">
        <v>53</v>
      </c>
      <c r="C28" s="19">
        <v>500</v>
      </c>
      <c r="D28" s="19">
        <v>500</v>
      </c>
      <c r="E28" s="19">
        <v>491</v>
      </c>
    </row>
    <row r="29" spans="1:5" s="13" customFormat="1" ht="12" customHeight="1" x14ac:dyDescent="0.2">
      <c r="A29" s="17" t="s">
        <v>54</v>
      </c>
      <c r="B29" s="18" t="s">
        <v>55</v>
      </c>
      <c r="C29" s="19">
        <v>600</v>
      </c>
      <c r="D29" s="19">
        <v>600</v>
      </c>
      <c r="E29" s="19">
        <v>644</v>
      </c>
    </row>
    <row r="30" spans="1:5" s="13" customFormat="1" ht="12" customHeight="1" x14ac:dyDescent="0.2">
      <c r="A30" s="17" t="s">
        <v>56</v>
      </c>
      <c r="B30" s="18" t="s">
        <v>57</v>
      </c>
      <c r="C30" s="19">
        <v>280</v>
      </c>
      <c r="D30" s="19">
        <v>280</v>
      </c>
      <c r="E30" s="19">
        <v>266</v>
      </c>
    </row>
    <row r="31" spans="1:5" s="13" customFormat="1" ht="12" customHeight="1" x14ac:dyDescent="0.2">
      <c r="A31" s="17" t="s">
        <v>58</v>
      </c>
      <c r="B31" s="18" t="s">
        <v>59</v>
      </c>
      <c r="C31" s="19">
        <v>20</v>
      </c>
      <c r="D31" s="19"/>
      <c r="E31" s="19">
        <v>11</v>
      </c>
    </row>
    <row r="32" spans="1:5" s="13" customFormat="1" ht="12" customHeight="1" thickBot="1" x14ac:dyDescent="0.25">
      <c r="A32" s="20" t="s">
        <v>60</v>
      </c>
      <c r="B32" s="21" t="s">
        <v>61</v>
      </c>
      <c r="C32" s="23">
        <v>20</v>
      </c>
      <c r="D32" s="23">
        <v>20</v>
      </c>
      <c r="E32" s="23">
        <v>9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1610</v>
      </c>
      <c r="D33" s="12">
        <v>1608</v>
      </c>
      <c r="E33" s="12">
        <v>1733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16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>
        <v>120</v>
      </c>
      <c r="D35" s="19">
        <v>120</v>
      </c>
      <c r="E35" s="19">
        <v>907</v>
      </c>
    </row>
    <row r="36" spans="1:5" s="13" customFormat="1" ht="12" customHeight="1" x14ac:dyDescent="0.2">
      <c r="A36" s="17" t="s">
        <v>68</v>
      </c>
      <c r="B36" s="18" t="s">
        <v>69</v>
      </c>
      <c r="C36" s="19">
        <v>800</v>
      </c>
      <c r="D36" s="19">
        <v>800</v>
      </c>
      <c r="E36" s="19">
        <v>394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688</v>
      </c>
      <c r="D37" s="19">
        <v>688</v>
      </c>
      <c r="E37" s="19">
        <v>397</v>
      </c>
    </row>
    <row r="38" spans="1:5" s="13" customFormat="1" ht="12" customHeight="1" x14ac:dyDescent="0.2">
      <c r="A38" s="17" t="s">
        <v>72</v>
      </c>
      <c r="B38" s="18" t="s">
        <v>73</v>
      </c>
      <c r="C38" s="19"/>
      <c r="D38" s="19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19"/>
      <c r="D39" s="1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1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2</v>
      </c>
      <c r="D41" s="19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26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/>
      <c r="D43" s="27"/>
      <c r="E43" s="27">
        <v>35</v>
      </c>
    </row>
    <row r="44" spans="1:5" s="13" customFormat="1" ht="12" customHeight="1" thickBot="1" x14ac:dyDescent="0.25">
      <c r="A44" s="10" t="s">
        <v>84</v>
      </c>
      <c r="B44" s="11" t="s">
        <v>85</v>
      </c>
      <c r="C44" s="12"/>
      <c r="D44" s="12"/>
      <c r="E44" s="12"/>
    </row>
    <row r="45" spans="1:5" s="13" customFormat="1" ht="12" customHeight="1" x14ac:dyDescent="0.2">
      <c r="A45" s="14" t="s">
        <v>86</v>
      </c>
      <c r="B45" s="15" t="s">
        <v>87</v>
      </c>
      <c r="C45" s="28"/>
      <c r="D45" s="2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/>
      <c r="D46" s="26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26"/>
      <c r="D47" s="26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26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27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12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16"/>
      <c r="E51" s="16"/>
    </row>
    <row r="52" spans="1:5" s="13" customFormat="1" ht="12" customHeight="1" x14ac:dyDescent="0.2">
      <c r="A52" s="17" t="s">
        <v>100</v>
      </c>
      <c r="B52" s="18" t="s">
        <v>210</v>
      </c>
      <c r="C52" s="19"/>
      <c r="D52" s="1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1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23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12"/>
      <c r="E55" s="12"/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26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26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26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26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v>13829</v>
      </c>
      <c r="D60" s="24">
        <v>28697</v>
      </c>
      <c r="E60" s="24">
        <v>28842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273"/>
      <c r="D61" s="1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6"/>
      <c r="D62" s="26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26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26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1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3500</v>
      </c>
      <c r="D66" s="12">
        <v>3500</v>
      </c>
      <c r="E66" s="12">
        <v>451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3500</v>
      </c>
      <c r="D67" s="26">
        <v>3500</v>
      </c>
      <c r="E67" s="26">
        <v>451</v>
      </c>
    </row>
    <row r="68" spans="1:5" s="13" customFormat="1" ht="12" customHeight="1" thickBot="1" x14ac:dyDescent="0.25">
      <c r="A68" s="20" t="s">
        <v>132</v>
      </c>
      <c r="B68" s="21" t="s">
        <v>133</v>
      </c>
      <c r="C68" s="26"/>
      <c r="D68" s="26"/>
      <c r="E68" s="26"/>
    </row>
    <row r="69" spans="1:5" s="13" customFormat="1" ht="12" customHeight="1" thickBot="1" x14ac:dyDescent="0.25">
      <c r="A69" s="29" t="s">
        <v>211</v>
      </c>
      <c r="B69" s="22" t="s">
        <v>212</v>
      </c>
      <c r="C69" s="12"/>
      <c r="D69" s="12"/>
      <c r="E69" s="12"/>
    </row>
    <row r="70" spans="1:5" s="13" customFormat="1" ht="12" customHeight="1" thickBot="1" x14ac:dyDescent="0.25">
      <c r="A70" s="29" t="s">
        <v>134</v>
      </c>
      <c r="B70" s="22" t="s">
        <v>135</v>
      </c>
      <c r="C70" s="31"/>
      <c r="D70" s="31"/>
      <c r="E70" s="31"/>
    </row>
    <row r="71" spans="1:5" s="13" customFormat="1" ht="13.5" customHeight="1" thickBot="1" x14ac:dyDescent="0.25">
      <c r="A71" s="29" t="s">
        <v>136</v>
      </c>
      <c r="B71" s="22" t="s">
        <v>137</v>
      </c>
      <c r="C71" s="24"/>
      <c r="D71" s="24"/>
      <c r="E71" s="24"/>
    </row>
    <row r="72" spans="1:5" s="13" customFormat="1" ht="15.75" customHeight="1" thickBot="1" x14ac:dyDescent="0.25">
      <c r="A72" s="29" t="s">
        <v>138</v>
      </c>
      <c r="B72" s="32" t="s">
        <v>139</v>
      </c>
      <c r="C72" s="24">
        <v>3500</v>
      </c>
      <c r="D72" s="24">
        <v>3500</v>
      </c>
      <c r="E72" s="24">
        <v>451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24">
        <v>17329</v>
      </c>
      <c r="D73" s="24">
        <v>32197</v>
      </c>
      <c r="E73" s="24">
        <v>29293</v>
      </c>
    </row>
    <row r="74" spans="1:5" ht="16.5" customHeight="1" x14ac:dyDescent="0.25">
      <c r="A74" s="292" t="s">
        <v>142</v>
      </c>
      <c r="B74" s="292"/>
      <c r="C74" s="292"/>
      <c r="D74" s="292"/>
      <c r="E74" s="292"/>
    </row>
    <row r="75" spans="1:5" s="38" customFormat="1" ht="16.5" customHeight="1" thickBot="1" x14ac:dyDescent="0.3">
      <c r="A75" s="293" t="s">
        <v>143</v>
      </c>
      <c r="B75" s="293"/>
      <c r="C75" s="137"/>
      <c r="D75" s="137"/>
      <c r="E75" s="37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5" t="s">
        <v>283</v>
      </c>
      <c r="E76" s="5" t="s">
        <v>305</v>
      </c>
    </row>
    <row r="77" spans="1:5" s="9" customFormat="1" ht="12" customHeight="1" thickBot="1" x14ac:dyDescent="0.25">
      <c r="A77" s="39">
        <v>1</v>
      </c>
      <c r="B77" s="40">
        <v>2</v>
      </c>
      <c r="C77" s="41">
        <v>3</v>
      </c>
      <c r="D77" s="41"/>
      <c r="E77" s="41"/>
    </row>
    <row r="78" spans="1:5" ht="12" customHeight="1" thickBot="1" x14ac:dyDescent="0.3">
      <c r="A78" s="42" t="s">
        <v>6</v>
      </c>
      <c r="B78" s="43" t="s">
        <v>145</v>
      </c>
      <c r="C78" s="44">
        <v>12378</v>
      </c>
      <c r="D78" s="44">
        <v>15273</v>
      </c>
      <c r="E78" s="44">
        <v>13424</v>
      </c>
    </row>
    <row r="79" spans="1:5" ht="12" customHeight="1" x14ac:dyDescent="0.25">
      <c r="A79" s="45" t="s">
        <v>8</v>
      </c>
      <c r="B79" s="46" t="s">
        <v>146</v>
      </c>
      <c r="C79" s="47">
        <v>3367</v>
      </c>
      <c r="D79" s="47">
        <v>5280</v>
      </c>
      <c r="E79" s="47">
        <v>5090</v>
      </c>
    </row>
    <row r="80" spans="1:5" ht="12" customHeight="1" x14ac:dyDescent="0.25">
      <c r="A80" s="17" t="s">
        <v>10</v>
      </c>
      <c r="B80" s="48" t="s">
        <v>147</v>
      </c>
      <c r="C80" s="19">
        <v>530</v>
      </c>
      <c r="D80" s="19">
        <v>700</v>
      </c>
      <c r="E80" s="19">
        <v>685</v>
      </c>
    </row>
    <row r="81" spans="1:5" ht="12" customHeight="1" x14ac:dyDescent="0.25">
      <c r="A81" s="17" t="s">
        <v>12</v>
      </c>
      <c r="B81" s="48" t="s">
        <v>148</v>
      </c>
      <c r="C81" s="23">
        <v>6593</v>
      </c>
      <c r="D81" s="23">
        <v>6668</v>
      </c>
      <c r="E81" s="23">
        <v>5488</v>
      </c>
    </row>
    <row r="82" spans="1:5" ht="12" customHeight="1" x14ac:dyDescent="0.25">
      <c r="A82" s="17" t="s">
        <v>14</v>
      </c>
      <c r="B82" s="49" t="s">
        <v>149</v>
      </c>
      <c r="C82" s="23">
        <v>520</v>
      </c>
      <c r="D82" s="23">
        <v>520</v>
      </c>
      <c r="E82" s="23">
        <v>100</v>
      </c>
    </row>
    <row r="83" spans="1:5" ht="12" customHeight="1" x14ac:dyDescent="0.25">
      <c r="A83" s="17" t="s">
        <v>150</v>
      </c>
      <c r="B83" s="50" t="s">
        <v>151</v>
      </c>
      <c r="C83" s="23">
        <v>1368</v>
      </c>
      <c r="D83" s="23">
        <v>2105</v>
      </c>
      <c r="E83" s="23">
        <v>2061</v>
      </c>
    </row>
    <row r="84" spans="1:5" ht="12" customHeight="1" x14ac:dyDescent="0.25">
      <c r="A84" s="17" t="s">
        <v>18</v>
      </c>
      <c r="B84" s="48" t="s">
        <v>152</v>
      </c>
      <c r="C84" s="23"/>
      <c r="D84" s="23"/>
      <c r="E84" s="23"/>
    </row>
    <row r="85" spans="1:5" ht="12" customHeight="1" x14ac:dyDescent="0.25">
      <c r="A85" s="17" t="s">
        <v>153</v>
      </c>
      <c r="B85" s="51" t="s">
        <v>154</v>
      </c>
      <c r="C85" s="23"/>
      <c r="D85" s="23"/>
      <c r="E85" s="23"/>
    </row>
    <row r="86" spans="1:5" ht="12" customHeight="1" x14ac:dyDescent="0.25">
      <c r="A86" s="17" t="s">
        <v>155</v>
      </c>
      <c r="B86" s="52" t="s">
        <v>156</v>
      </c>
      <c r="C86" s="23"/>
      <c r="D86" s="23"/>
      <c r="E86" s="23"/>
    </row>
    <row r="87" spans="1:5" ht="12" customHeight="1" x14ac:dyDescent="0.25">
      <c r="A87" s="17" t="s">
        <v>157</v>
      </c>
      <c r="B87" s="52" t="s">
        <v>158</v>
      </c>
      <c r="C87" s="23"/>
      <c r="D87" s="23"/>
      <c r="E87" s="23"/>
    </row>
    <row r="88" spans="1:5" ht="12" customHeight="1" x14ac:dyDescent="0.25">
      <c r="A88" s="17" t="s">
        <v>159</v>
      </c>
      <c r="B88" s="51" t="s">
        <v>160</v>
      </c>
      <c r="C88" s="23">
        <v>1188</v>
      </c>
      <c r="D88" s="23">
        <v>1500</v>
      </c>
      <c r="E88" s="23">
        <v>1456</v>
      </c>
    </row>
    <row r="89" spans="1:5" ht="12" customHeight="1" x14ac:dyDescent="0.25">
      <c r="A89" s="17" t="s">
        <v>161</v>
      </c>
      <c r="B89" s="51" t="s">
        <v>162</v>
      </c>
      <c r="C89" s="23"/>
      <c r="D89" s="23"/>
      <c r="E89" s="23"/>
    </row>
    <row r="90" spans="1:5" ht="12" customHeight="1" x14ac:dyDescent="0.25">
      <c r="A90" s="17" t="s">
        <v>163</v>
      </c>
      <c r="B90" s="52" t="s">
        <v>164</v>
      </c>
      <c r="C90" s="23"/>
      <c r="D90" s="23">
        <v>600</v>
      </c>
      <c r="E90" s="23">
        <v>300</v>
      </c>
    </row>
    <row r="91" spans="1:5" ht="12" customHeight="1" x14ac:dyDescent="0.25">
      <c r="A91" s="53" t="s">
        <v>165</v>
      </c>
      <c r="B91" s="54" t="s">
        <v>166</v>
      </c>
      <c r="C91" s="23"/>
      <c r="D91" s="23"/>
      <c r="E91" s="23"/>
    </row>
    <row r="92" spans="1:5" ht="12" customHeight="1" x14ac:dyDescent="0.25">
      <c r="A92" s="17" t="s">
        <v>167</v>
      </c>
      <c r="B92" s="54" t="s">
        <v>168</v>
      </c>
      <c r="C92" s="23"/>
      <c r="D92" s="23"/>
      <c r="E92" s="23"/>
    </row>
    <row r="93" spans="1:5" ht="12" customHeight="1" thickBot="1" x14ac:dyDescent="0.3">
      <c r="A93" s="55" t="s">
        <v>169</v>
      </c>
      <c r="B93" s="56" t="s">
        <v>170</v>
      </c>
      <c r="C93" s="57">
        <v>180</v>
      </c>
      <c r="D93" s="57">
        <v>5</v>
      </c>
      <c r="E93" s="57">
        <v>5</v>
      </c>
    </row>
    <row r="94" spans="1:5" ht="12" customHeight="1" thickBot="1" x14ac:dyDescent="0.3">
      <c r="A94" s="10" t="s">
        <v>20</v>
      </c>
      <c r="B94" s="58" t="s">
        <v>171</v>
      </c>
      <c r="C94" s="12">
        <v>4261</v>
      </c>
      <c r="D94" s="12">
        <v>16320</v>
      </c>
      <c r="E94" s="12">
        <v>14953</v>
      </c>
    </row>
    <row r="95" spans="1:5" ht="12" customHeight="1" x14ac:dyDescent="0.25">
      <c r="A95" s="14" t="s">
        <v>22</v>
      </c>
      <c r="B95" s="48" t="s">
        <v>172</v>
      </c>
      <c r="C95" s="16">
        <v>3000</v>
      </c>
      <c r="D95" s="16">
        <v>1300</v>
      </c>
      <c r="E95" s="16">
        <v>970</v>
      </c>
    </row>
    <row r="96" spans="1:5" ht="12" customHeight="1" x14ac:dyDescent="0.25">
      <c r="A96" s="14" t="s">
        <v>24</v>
      </c>
      <c r="B96" s="59" t="s">
        <v>173</v>
      </c>
      <c r="C96" s="16"/>
      <c r="D96" s="16"/>
      <c r="E96" s="16"/>
    </row>
    <row r="97" spans="1:5" ht="12" customHeight="1" x14ac:dyDescent="0.25">
      <c r="A97" s="14" t="s">
        <v>26</v>
      </c>
      <c r="B97" s="59" t="s">
        <v>174</v>
      </c>
      <c r="C97" s="19">
        <v>1036</v>
      </c>
      <c r="D97" s="19">
        <v>14795</v>
      </c>
      <c r="E97" s="19">
        <v>13983</v>
      </c>
    </row>
    <row r="98" spans="1:5" ht="12" customHeight="1" x14ac:dyDescent="0.25">
      <c r="A98" s="14" t="s">
        <v>28</v>
      </c>
      <c r="B98" s="59" t="s">
        <v>175</v>
      </c>
      <c r="C98" s="60"/>
      <c r="D98" s="60"/>
      <c r="E98" s="60"/>
    </row>
    <row r="99" spans="1:5" ht="12" customHeight="1" x14ac:dyDescent="0.25">
      <c r="A99" s="14" t="s">
        <v>30</v>
      </c>
      <c r="B99" s="61" t="s">
        <v>176</v>
      </c>
      <c r="C99" s="60">
        <v>225</v>
      </c>
      <c r="D99" s="60">
        <v>225</v>
      </c>
      <c r="E99" s="60"/>
    </row>
    <row r="100" spans="1:5" ht="12" customHeight="1" x14ac:dyDescent="0.25">
      <c r="A100" s="14" t="s">
        <v>32</v>
      </c>
      <c r="B100" s="62" t="s">
        <v>177</v>
      </c>
      <c r="C100" s="60"/>
      <c r="D100" s="60"/>
      <c r="E100" s="60"/>
    </row>
    <row r="101" spans="1:5" ht="12" customHeight="1" x14ac:dyDescent="0.25">
      <c r="A101" s="14" t="s">
        <v>178</v>
      </c>
      <c r="B101" s="63" t="s">
        <v>179</v>
      </c>
      <c r="C101" s="60"/>
      <c r="D101" s="60"/>
      <c r="E101" s="60"/>
    </row>
    <row r="102" spans="1:5" ht="22.5" x14ac:dyDescent="0.25">
      <c r="A102" s="14" t="s">
        <v>180</v>
      </c>
      <c r="B102" s="52" t="s">
        <v>158</v>
      </c>
      <c r="C102" s="60"/>
      <c r="D102" s="60"/>
      <c r="E102" s="60"/>
    </row>
    <row r="103" spans="1:5" ht="12" customHeight="1" x14ac:dyDescent="0.25">
      <c r="A103" s="14" t="s">
        <v>181</v>
      </c>
      <c r="B103" s="52" t="s">
        <v>182</v>
      </c>
      <c r="C103" s="60"/>
      <c r="D103" s="60"/>
      <c r="E103" s="60"/>
    </row>
    <row r="104" spans="1:5" ht="12" customHeight="1" x14ac:dyDescent="0.25">
      <c r="A104" s="14" t="s">
        <v>183</v>
      </c>
      <c r="B104" s="52" t="s">
        <v>184</v>
      </c>
      <c r="C104" s="60"/>
      <c r="D104" s="60"/>
      <c r="E104" s="60"/>
    </row>
    <row r="105" spans="1:5" ht="12" customHeight="1" x14ac:dyDescent="0.25">
      <c r="A105" s="14" t="s">
        <v>185</v>
      </c>
      <c r="B105" s="52" t="s">
        <v>164</v>
      </c>
      <c r="C105" s="60"/>
      <c r="D105" s="60"/>
      <c r="E105" s="60"/>
    </row>
    <row r="106" spans="1:5" ht="12" customHeight="1" x14ac:dyDescent="0.25">
      <c r="A106" s="14" t="s">
        <v>186</v>
      </c>
      <c r="B106" s="52" t="s">
        <v>187</v>
      </c>
      <c r="C106" s="60"/>
      <c r="D106" s="60"/>
      <c r="E106" s="60"/>
    </row>
    <row r="107" spans="1:5" ht="23.25" thickBot="1" x14ac:dyDescent="0.3">
      <c r="A107" s="53" t="s">
        <v>188</v>
      </c>
      <c r="B107" s="52" t="s">
        <v>189</v>
      </c>
      <c r="C107" s="64"/>
      <c r="D107" s="64"/>
      <c r="E107" s="64"/>
    </row>
    <row r="108" spans="1:5" ht="12" customHeight="1" thickBot="1" x14ac:dyDescent="0.3">
      <c r="A108" s="10" t="s">
        <v>34</v>
      </c>
      <c r="B108" s="65" t="s">
        <v>190</v>
      </c>
      <c r="C108" s="12">
        <v>690</v>
      </c>
      <c r="D108" s="12">
        <v>604</v>
      </c>
      <c r="E108" s="12"/>
    </row>
    <row r="109" spans="1:5" ht="12" customHeight="1" x14ac:dyDescent="0.25">
      <c r="A109" s="14" t="s">
        <v>36</v>
      </c>
      <c r="B109" s="66" t="s">
        <v>191</v>
      </c>
      <c r="C109" s="16">
        <v>690</v>
      </c>
      <c r="D109" s="16">
        <v>604</v>
      </c>
      <c r="E109" s="16"/>
    </row>
    <row r="110" spans="1:5" ht="12" customHeight="1" thickBot="1" x14ac:dyDescent="0.3">
      <c r="A110" s="20" t="s">
        <v>38</v>
      </c>
      <c r="B110" s="59" t="s">
        <v>192</v>
      </c>
      <c r="C110" s="23"/>
      <c r="D110" s="23"/>
      <c r="E110" s="23"/>
    </row>
    <row r="111" spans="1:5" ht="12" customHeight="1" thickBot="1" x14ac:dyDescent="0.3">
      <c r="A111" s="10" t="s">
        <v>193</v>
      </c>
      <c r="B111" s="65" t="s">
        <v>194</v>
      </c>
      <c r="C111" s="273">
        <v>17329</v>
      </c>
      <c r="D111" s="273">
        <v>32197</v>
      </c>
      <c r="E111" s="273">
        <v>28377</v>
      </c>
    </row>
    <row r="112" spans="1:5" ht="12" customHeight="1" thickBot="1" x14ac:dyDescent="0.3">
      <c r="A112" s="10" t="s">
        <v>62</v>
      </c>
      <c r="B112" s="65" t="s">
        <v>195</v>
      </c>
      <c r="C112" s="12"/>
      <c r="D112" s="12"/>
      <c r="E112" s="12"/>
    </row>
    <row r="113" spans="1:11" ht="12" customHeight="1" x14ac:dyDescent="0.25">
      <c r="A113" s="14" t="s">
        <v>64</v>
      </c>
      <c r="B113" s="66" t="s">
        <v>196</v>
      </c>
      <c r="C113" s="60"/>
      <c r="D113" s="60"/>
      <c r="E113" s="60"/>
    </row>
    <row r="114" spans="1:11" ht="12" customHeight="1" x14ac:dyDescent="0.25">
      <c r="A114" s="14" t="s">
        <v>66</v>
      </c>
      <c r="B114" s="66" t="s">
        <v>197</v>
      </c>
      <c r="C114" s="60"/>
      <c r="D114" s="60"/>
      <c r="E114" s="60"/>
    </row>
    <row r="115" spans="1:11" ht="12" customHeight="1" thickBot="1" x14ac:dyDescent="0.3">
      <c r="A115" s="53" t="s">
        <v>68</v>
      </c>
      <c r="B115" s="67" t="s">
        <v>198</v>
      </c>
      <c r="C115" s="60"/>
      <c r="D115" s="60"/>
      <c r="E115" s="60"/>
    </row>
    <row r="116" spans="1:11" ht="12" customHeight="1" thickBot="1" x14ac:dyDescent="0.3">
      <c r="A116" s="10" t="s">
        <v>84</v>
      </c>
      <c r="B116" s="65" t="s">
        <v>199</v>
      </c>
      <c r="C116" s="12"/>
      <c r="D116" s="12"/>
      <c r="E116" s="12"/>
    </row>
    <row r="117" spans="1:11" ht="12" customHeight="1" thickBot="1" x14ac:dyDescent="0.3">
      <c r="A117" s="10" t="s">
        <v>200</v>
      </c>
      <c r="B117" s="65" t="s">
        <v>201</v>
      </c>
      <c r="C117" s="24"/>
      <c r="D117" s="24"/>
      <c r="E117" s="24"/>
    </row>
    <row r="118" spans="1:11" ht="12" customHeight="1" thickBot="1" x14ac:dyDescent="0.3">
      <c r="A118" s="10" t="s">
        <v>106</v>
      </c>
      <c r="B118" s="65" t="s">
        <v>202</v>
      </c>
      <c r="C118" s="68"/>
      <c r="D118" s="68"/>
      <c r="E118" s="68"/>
    </row>
    <row r="119" spans="1:11" ht="15" customHeight="1" thickBot="1" x14ac:dyDescent="0.3">
      <c r="A119" s="10" t="s">
        <v>116</v>
      </c>
      <c r="B119" s="65" t="s">
        <v>203</v>
      </c>
      <c r="C119" s="69"/>
      <c r="D119" s="69"/>
      <c r="E119" s="69"/>
      <c r="H119" s="70"/>
      <c r="I119" s="71"/>
      <c r="J119" s="71"/>
      <c r="K119" s="71"/>
    </row>
    <row r="120" spans="1:11" s="13" customFormat="1" ht="12.95" customHeight="1" thickBot="1" x14ac:dyDescent="0.25">
      <c r="A120" s="72" t="s">
        <v>204</v>
      </c>
      <c r="B120" s="73" t="s">
        <v>205</v>
      </c>
      <c r="C120" s="69">
        <v>17329</v>
      </c>
      <c r="D120" s="69">
        <v>32197</v>
      </c>
      <c r="E120" s="69">
        <v>28377</v>
      </c>
    </row>
    <row r="121" spans="1:11" ht="7.5" customHeight="1" x14ac:dyDescent="0.25">
      <c r="D121" s="149"/>
    </row>
    <row r="122" spans="1:11" x14ac:dyDescent="0.25">
      <c r="A122" s="294" t="s">
        <v>206</v>
      </c>
      <c r="B122" s="294"/>
      <c r="C122" s="294"/>
      <c r="D122" s="294"/>
      <c r="E122" s="294"/>
    </row>
    <row r="123" spans="1:11" ht="15" customHeight="1" thickBot="1" x14ac:dyDescent="0.3">
      <c r="A123" s="291" t="s">
        <v>207</v>
      </c>
      <c r="B123" s="291"/>
      <c r="C123" s="136"/>
      <c r="D123" s="136"/>
      <c r="E123" s="2" t="s">
        <v>2</v>
      </c>
    </row>
    <row r="124" spans="1:11" ht="19.5" customHeight="1" thickBot="1" x14ac:dyDescent="0.3">
      <c r="A124" s="10">
        <v>1</v>
      </c>
      <c r="B124" s="58" t="s">
        <v>208</v>
      </c>
      <c r="C124" s="148">
        <v>-3500</v>
      </c>
      <c r="D124" s="148">
        <v>-3500</v>
      </c>
      <c r="E124" s="12">
        <f>+E60-E111</f>
        <v>465</v>
      </c>
      <c r="F124" s="76"/>
    </row>
    <row r="125" spans="1:11" ht="27.75" customHeight="1" thickBot="1" x14ac:dyDescent="0.3">
      <c r="A125" s="10" t="s">
        <v>20</v>
      </c>
      <c r="B125" s="58" t="s">
        <v>209</v>
      </c>
      <c r="C125" s="148"/>
      <c r="D125" s="148"/>
      <c r="E125" s="12">
        <v>916</v>
      </c>
    </row>
  </sheetData>
  <mergeCells count="6">
    <mergeCell ref="A123:B123"/>
    <mergeCell ref="A1:E1"/>
    <mergeCell ref="A2:B2"/>
    <mergeCell ref="A74:E74"/>
    <mergeCell ref="A75:B75"/>
    <mergeCell ref="A122:E122"/>
  </mergeCells>
  <phoneticPr fontId="1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
Vének Község Önkormányzata
2014. ÉVI KÖLTSÉGVETÉS
KÖTELEZŐ FELADATAINAK MÉRLEGE &amp;R&amp;"Times New Roman CE,Félkövér dőlt"9.1.melléklet a 9./2015. (V.28.) önkormányzati rendelethez</oddHeader>
  </headerFooter>
  <rowBreaks count="1" manualBreakCount="1">
    <brk id="7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6</vt:i4>
      </vt:variant>
    </vt:vector>
  </HeadingPairs>
  <TitlesOfParts>
    <vt:vector size="18" baseType="lpstr">
      <vt:lpstr>1.mell. összevont mérleg</vt:lpstr>
      <vt:lpstr>2.mell.összevont.kötelező felad</vt:lpstr>
      <vt:lpstr>3.mell.összevont önként váll.fe</vt:lpstr>
      <vt:lpstr>4.mellék.működési mérleg</vt:lpstr>
      <vt:lpstr>5.mellékl.fejl.mérleg</vt:lpstr>
      <vt:lpstr>6.mell. 7.mell. beruh.</vt:lpstr>
      <vt:lpstr>8.mell.EU projekt </vt:lpstr>
      <vt:lpstr>9.mell. összevont mérleg (2)</vt:lpstr>
      <vt:lpstr>9.1.mell.összev.kötelező f (2)</vt:lpstr>
      <vt:lpstr>9.2.mell.összev. önként vál (2)</vt:lpstr>
      <vt:lpstr>10.mell.pénzesk.átadás</vt:lpstr>
      <vt:lpstr>11.mell.közvetett támog.</vt:lpstr>
      <vt:lpstr>'1.mell. összevont mérleg'!Nyomtatási_terület</vt:lpstr>
      <vt:lpstr>'2.mell.összevont.kötelező felad'!Nyomtatási_terület</vt:lpstr>
      <vt:lpstr>'3.mell.összevont önként váll.fe'!Nyomtatási_terület</vt:lpstr>
      <vt:lpstr>'9.1.mell.összev.kötelező f (2)'!Nyomtatási_terület</vt:lpstr>
      <vt:lpstr>'9.2.mell.összev. önként vál (2)'!Nyomtatási_terület</vt:lpstr>
      <vt:lpstr>'9.mell. összevont mérleg (2)'!Nyomtatási_terület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2015-06-02T09:08:52Z</cp:lastPrinted>
  <dcterms:created xsi:type="dcterms:W3CDTF">2014-03-05T12:21:11Z</dcterms:created>
  <dcterms:modified xsi:type="dcterms:W3CDTF">2015-06-02T11:58:50Z</dcterms:modified>
</cp:coreProperties>
</file>