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activeTab="0"/>
  </bookViews>
  <sheets>
    <sheet name="2. sz. 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<sst xmlns="http://schemas.openxmlformats.org/spreadsheetml/2006/main" count="83" uniqueCount="75">
  <si>
    <t xml:space="preserve"> Ezer forintban !</t>
  </si>
  <si>
    <t>Sor-
szám</t>
  </si>
  <si>
    <t>Bevételek</t>
  </si>
  <si>
    <t>Kiadások</t>
  </si>
  <si>
    <t>Megnevezés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</si>
  <si>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</si>
  <si>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</si>
  <si>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</si>
  <si>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</si>
  <si>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</si>
  <si>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</si>
  <si>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</si>
  <si>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</si>
  <si>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</si>
  <si>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</si>
  <si>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</si>
  <si>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</si>
  <si>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</si>
  <si>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</si>
  <si>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</si>
  <si>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</si>
  <si>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</si>
  <si>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</si>
  <si>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</si>
  <si>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</si>
  <si>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</si>
  <si>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</si>
  <si>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</si>
  <si>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</si>
  <si>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</si>
  <si>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</si>
  <si>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</si>
  <si>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</si>
  <si>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</si>
  <si>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</si>
  <si>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</si>
  <si>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</si>
  <si>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</si>
  <si>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</si>
  <si>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</si>
  <si>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</si>
  <si>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</si>
  <si>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</si>
  <si>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</si>
  <si>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</si>
  <si>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</si>
  <si>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</si>
  <si>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</si>
  <si>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</si>
  <si>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</si>
  <si>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</si>
  <si>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</si>
  <si>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</si>
  <si>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</si>
  <si>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</si>
  <si>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</si>
  <si>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</si>
  <si>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</si>
  <si>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</si>
  <si>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</si>
  <si>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</si>
  <si>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</si>
  <si>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Felhalmozási célú finanszírozási bevételek összesen (13.+19.)</t>
  </si>
  <si>
    <t>BEVÉTEL ÖSSZESEN (12+25)</t>
  </si>
  <si>
    <t>KIADÁSOK ÖSSZESEN (12+25)</t>
  </si>
  <si>
    <t>Költségvetési hiány:</t>
  </si>
  <si>
    <t>Költségvetési többlet:</t>
  </si>
  <si>
    <t>Tárgyévi  hiány:</t>
  </si>
  <si>
    <t>Tárgyévi  többlet:</t>
  </si>
  <si>
    <t>Felhalmozási célú finanszírozási kiadások összesen (13.+…24.)</t>
  </si>
  <si>
    <t xml:space="preserve">II. Felhalmozási célú bevételek és kiadások mérlege
</t>
  </si>
  <si>
    <t>Tartalék</t>
  </si>
  <si>
    <t>2015. évi előirányzat</t>
  </si>
  <si>
    <t>2015. évi módosított előirányzat</t>
  </si>
  <si>
    <t>2015.évi teljesítés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</si>
</sst>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</numFmts>
  <fonts count="28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0"/>
    </font>
    <font>
      <sz val="9"/>
      <name val="Times New Roman CE"/>
      <family val="0"/>
    </font>
    <font>
      <i/>
      <sz val="9"/>
      <name val="Times New Roman CE"/>
      <family val="0"/>
    </font>
    <font>
      <b/>
      <sz val="8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72" fontId="0" fillId="0" borderId="0" xfId="0" applyNumberFormat="1" applyFill="1" applyAlignment="1" applyProtection="1">
      <alignment vertical="center" wrapText="1"/>
      <protection/>
    </xf>
    <xf numFmtId="172" fontId="20" fillId="0" borderId="0" xfId="0" applyNumberFormat="1" applyFont="1" applyFill="1" applyAlignment="1" applyProtection="1">
      <alignment horizontal="centerContinuous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22" fillId="0" borderId="0" xfId="0" applyNumberFormat="1" applyFont="1" applyFill="1" applyAlignment="1" applyProtection="1">
      <alignment horizontal="right" vertical="center"/>
      <protection/>
    </xf>
    <xf numFmtId="172" fontId="23" fillId="0" borderId="0" xfId="0" applyNumberFormat="1" applyFont="1" applyFill="1" applyAlignment="1" applyProtection="1">
      <alignment horizontal="center" vertical="center" wrapText="1"/>
      <protection/>
    </xf>
    <xf numFmtId="172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72" fontId="23" fillId="0" borderId="12" xfId="0" applyNumberFormat="1" applyFont="1" applyFill="1" applyBorder="1" applyAlignment="1" applyProtection="1">
      <alignment horizontal="centerContinuous" vertical="center" wrapText="1"/>
      <protection/>
    </xf>
    <xf numFmtId="172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72" fontId="23" fillId="0" borderId="11" xfId="0" applyNumberFormat="1" applyFont="1" applyFill="1" applyBorder="1" applyAlignment="1" applyProtection="1">
      <alignment horizontal="center" vertical="center" wrapText="1"/>
      <protection/>
    </xf>
    <xf numFmtId="172" fontId="23" fillId="0" borderId="12" xfId="0" applyNumberFormat="1" applyFont="1" applyFill="1" applyBorder="1" applyAlignment="1" applyProtection="1">
      <alignment horizontal="center" vertical="center" wrapText="1"/>
      <protection/>
    </xf>
    <xf numFmtId="172" fontId="23" fillId="0" borderId="10" xfId="0" applyNumberFormat="1" applyFont="1" applyFill="1" applyBorder="1" applyAlignment="1" applyProtection="1">
      <alignment horizontal="center" vertical="center" wrapText="1"/>
      <protection/>
    </xf>
    <xf numFmtId="172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21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21" fillId="0" borderId="18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15" xfId="0" applyNumberFormat="1" applyFont="1" applyFill="1" applyBorder="1" applyAlignment="1" applyProtection="1">
      <alignment horizontal="left" vertical="center" wrapText="1" indent="2"/>
      <protection/>
    </xf>
    <xf numFmtId="172" fontId="0" fillId="0" borderId="16" xfId="0" applyNumberFormat="1" applyFont="1" applyFill="1" applyBorder="1" applyAlignment="1" applyProtection="1">
      <alignment horizontal="left" vertical="center" wrapText="1" indent="2"/>
      <protection/>
    </xf>
    <xf numFmtId="172" fontId="21" fillId="0" borderId="16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14" xfId="0" applyNumberFormat="1" applyFont="1" applyFill="1" applyBorder="1" applyAlignment="1" applyProtection="1">
      <alignment horizontal="left" vertical="center" wrapText="1" indent="2"/>
      <protection/>
    </xf>
    <xf numFmtId="172" fontId="0" fillId="0" borderId="19" xfId="0" applyNumberFormat="1" applyFont="1" applyFill="1" applyBorder="1" applyAlignment="1" applyProtection="1">
      <alignment horizontal="left" vertical="center" wrapText="1" indent="2"/>
      <protection/>
    </xf>
    <xf numFmtId="172" fontId="23" fillId="0" borderId="20" xfId="0" applyNumberFormat="1" applyFont="1" applyFill="1" applyBorder="1" applyAlignment="1" applyProtection="1">
      <alignment horizontal="centerContinuous" vertical="center" wrapText="1"/>
      <protection/>
    </xf>
    <xf numFmtId="172" fontId="23" fillId="0" borderId="20" xfId="0" applyNumberFormat="1" applyFont="1" applyFill="1" applyBorder="1" applyAlignment="1" applyProtection="1">
      <alignment horizontal="center" vertical="center" wrapText="1"/>
      <protection/>
    </xf>
    <xf numFmtId="172" fontId="0" fillId="0" borderId="21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2" fontId="23" fillId="0" borderId="20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72" fontId="21" fillId="0" borderId="21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2" fontId="23" fillId="0" borderId="24" xfId="0" applyNumberFormat="1" applyFont="1" applyFill="1" applyBorder="1" applyAlignment="1" applyProtection="1">
      <alignment horizontal="right" vertical="center" wrapText="1" indent="1"/>
      <protection/>
    </xf>
    <xf numFmtId="172" fontId="23" fillId="0" borderId="25" xfId="0" applyNumberFormat="1" applyFont="1" applyFill="1" applyBorder="1" applyAlignment="1" applyProtection="1">
      <alignment horizontal="center" vertical="center" wrapText="1"/>
      <protection/>
    </xf>
    <xf numFmtId="172" fontId="23" fillId="0" borderId="26" xfId="0" applyNumberFormat="1" applyFont="1" applyFill="1" applyBorder="1" applyAlignment="1" applyProtection="1">
      <alignment horizontal="center" vertical="center" wrapText="1"/>
      <protection/>
    </xf>
    <xf numFmtId="172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72" fontId="23" fillId="0" borderId="24" xfId="0" applyNumberFormat="1" applyFont="1" applyFill="1" applyBorder="1" applyAlignment="1" applyProtection="1">
      <alignment horizontal="centerContinuous" vertical="center" wrapText="1"/>
      <protection/>
    </xf>
    <xf numFmtId="172" fontId="25" fillId="0" borderId="27" xfId="0" applyNumberFormat="1" applyFont="1" applyFill="1" applyBorder="1" applyAlignment="1" applyProtection="1">
      <alignment horizontal="left" vertical="center" wrapText="1" indent="1"/>
      <protection/>
    </xf>
    <xf numFmtId="172" fontId="25" fillId="0" borderId="28" xfId="0" applyNumberFormat="1" applyFont="1" applyFill="1" applyBorder="1" applyAlignment="1" applyProtection="1">
      <alignment horizontal="left" vertical="center" wrapText="1" indent="1"/>
      <protection/>
    </xf>
    <xf numFmtId="172" fontId="25" fillId="0" borderId="29" xfId="0" applyNumberFormat="1" applyFont="1" applyFill="1" applyBorder="1" applyAlignment="1" applyProtection="1">
      <alignment horizontal="left" vertical="center" wrapText="1" indent="1"/>
      <protection/>
    </xf>
    <xf numFmtId="172" fontId="24" fillId="0" borderId="10" xfId="0" applyNumberFormat="1" applyFont="1" applyFill="1" applyBorder="1" applyAlignment="1" applyProtection="1">
      <alignment horizontal="left" vertical="center" wrapText="1" indent="1"/>
      <protection/>
    </xf>
    <xf numFmtId="172" fontId="26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27" fillId="0" borderId="30" xfId="0" applyNumberFormat="1" applyFont="1" applyFill="1" applyBorder="1" applyAlignment="1" applyProtection="1">
      <alignment horizontal="left" vertical="center" wrapText="1" indent="1"/>
      <protection/>
    </xf>
    <xf numFmtId="172" fontId="27" fillId="0" borderId="20" xfId="0" applyNumberFormat="1" applyFont="1" applyFill="1" applyBorder="1" applyAlignment="1" applyProtection="1">
      <alignment horizontal="left" vertical="center" wrapText="1" indent="1"/>
      <protection/>
    </xf>
    <xf numFmtId="172" fontId="23" fillId="0" borderId="31" xfId="0" applyNumberFormat="1" applyFont="1" applyFill="1" applyBorder="1" applyAlignment="1" applyProtection="1">
      <alignment horizontal="center" vertical="center" wrapText="1"/>
      <protection/>
    </xf>
    <xf numFmtId="172" fontId="23" fillId="0" borderId="32" xfId="0" applyNumberFormat="1" applyFont="1" applyFill="1" applyBorder="1" applyAlignment="1" applyProtection="1">
      <alignment horizontal="center" vertical="center" wrapText="1"/>
      <protection/>
    </xf>
    <xf numFmtId="172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72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23" fillId="0" borderId="16" xfId="0" applyNumberFormat="1" applyFont="1" applyFill="1" applyBorder="1" applyAlignment="1" applyProtection="1">
      <alignment horizontal="right" vertical="center" wrapText="1" indent="1"/>
      <protection/>
    </xf>
    <xf numFmtId="172" fontId="23" fillId="0" borderId="33" xfId="0" applyNumberFormat="1" applyFont="1" applyFill="1" applyBorder="1" applyAlignment="1" applyProtection="1">
      <alignment horizontal="right" vertical="center" wrapText="1" indent="1"/>
      <protection/>
    </xf>
    <xf numFmtId="172" fontId="23" fillId="0" borderId="34" xfId="0" applyNumberFormat="1" applyFont="1" applyFill="1" applyBorder="1" applyAlignment="1" applyProtection="1">
      <alignment horizontal="right" vertical="center" wrapText="1" indent="1"/>
      <protection/>
    </xf>
    <xf numFmtId="172" fontId="23" fillId="0" borderId="35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23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16" xfId="0" applyNumberFormat="1" applyFont="1" applyFill="1" applyBorder="1" applyAlignment="1" applyProtection="1">
      <alignment horizontal="right" vertical="center" wrapText="1" indent="1"/>
      <protection/>
    </xf>
    <xf numFmtId="172" fontId="0" fillId="0" borderId="16" xfId="0" applyNumberFormat="1" applyFont="1" applyFill="1" applyBorder="1" applyAlignment="1" applyProtection="1">
      <alignment vertical="center" wrapText="1"/>
      <protection locked="0"/>
    </xf>
    <xf numFmtId="172" fontId="0" fillId="0" borderId="36" xfId="0" applyNumberFormat="1" applyFont="1" applyFill="1" applyBorder="1" applyAlignment="1" applyProtection="1">
      <alignment vertical="center" wrapText="1"/>
      <protection locked="0"/>
    </xf>
    <xf numFmtId="172" fontId="23" fillId="0" borderId="10" xfId="0" applyNumberFormat="1" applyFont="1" applyFill="1" applyBorder="1" applyAlignment="1" applyProtection="1">
      <alignment vertical="center" wrapText="1"/>
      <protection/>
    </xf>
    <xf numFmtId="172" fontId="27" fillId="0" borderId="37" xfId="0" applyNumberFormat="1" applyFont="1" applyFill="1" applyBorder="1" applyAlignment="1" applyProtection="1">
      <alignment horizontal="center" vertical="center" wrapText="1"/>
      <protection/>
    </xf>
    <xf numFmtId="172" fontId="27" fillId="0" borderId="38" xfId="0" applyNumberFormat="1" applyFont="1" applyFill="1" applyBorder="1" applyAlignment="1" applyProtection="1">
      <alignment horizontal="center" vertical="center" wrapText="1"/>
      <protection/>
    </xf>
    <xf numFmtId="172" fontId="21" fillId="0" borderId="0" xfId="0" applyNumberFormat="1" applyFont="1" applyFill="1" applyAlignment="1" applyProtection="1">
      <alignment horizontal="center" textRotation="180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35"/>
  <sheetViews>
    <sheetView tabSelected="1" zoomScaleSheetLayoutView="115" workbookViewId="0" topLeftCell="B1">
      <selection activeCell="E33" sqref="E33"/>
    </sheetView>
  </sheetViews>
  <sheetFormatPr defaultColWidth="9.00390625" defaultRowHeight="12.75"/>
  <cols>
    <col min="1" max="1" width="5.375" style="1" customWidth="1"/>
    <col min="2" max="2" width="48.50390625" style="4" customWidth="1"/>
    <col min="3" max="3" width="11.00390625" style="1" customWidth="1"/>
    <col min="4" max="4" width="11.375" style="1" customWidth="1"/>
    <col min="5" max="5" width="9.125" style="1" customWidth="1"/>
    <col min="6" max="6" width="47.00390625" style="1" customWidth="1"/>
    <col min="7" max="7" width="11.125" style="1" customWidth="1"/>
    <col min="8" max="8" width="11.375" style="1" customWidth="1"/>
    <col min="9" max="9" width="11.625" style="1" customWidth="1"/>
    <col min="10" max="10" width="4.875" style="1" customWidth="1"/>
    <col min="11" max="16384" width="9.375" style="1" customWidth="1"/>
  </cols>
  <sheetData>
    <row r="1" spans="2:10" ht="31.5">
      <c r="B1" s="2" t="s">
        <v>70</v>
      </c>
      <c r="C1" s="3"/>
      <c r="D1" s="3"/>
      <c r="E1" s="3"/>
      <c r="F1" s="3"/>
      <c r="G1" s="3"/>
      <c r="H1" s="3"/>
      <c r="I1" s="3"/>
      <c r="J1" s="67"/>
    </row>
    <row r="2" spans="9:10" ht="14.25" thickBot="1">
      <c r="I2" s="5" t="s">
        <v>0</v>
      </c>
      <c r="J2" s="67"/>
    </row>
    <row r="3" spans="1:10" ht="13.5" thickBot="1">
      <c r="A3" s="65" t="s">
        <v>1</v>
      </c>
      <c r="B3" s="9" t="s">
        <v>2</v>
      </c>
      <c r="C3" s="10"/>
      <c r="D3" s="29"/>
      <c r="E3" s="29"/>
      <c r="F3" s="9" t="s">
        <v>3</v>
      </c>
      <c r="G3" s="43"/>
      <c r="H3" s="43"/>
      <c r="I3" s="11"/>
      <c r="J3" s="67"/>
    </row>
    <row r="4" spans="1:10" s="6" customFormat="1" ht="39" thickBot="1">
      <c r="A4" s="66"/>
      <c r="B4" s="12" t="s">
        <v>4</v>
      </c>
      <c r="C4" s="13" t="s">
        <v>72</v>
      </c>
      <c r="D4" s="13" t="s">
        <v>73</v>
      </c>
      <c r="E4" s="30" t="s">
        <v>74</v>
      </c>
      <c r="F4" s="12" t="s">
        <v>4</v>
      </c>
      <c r="G4" s="13" t="s">
        <v>72</v>
      </c>
      <c r="H4" s="13" t="s">
        <v>73</v>
      </c>
      <c r="I4" s="30" t="s">
        <v>74</v>
      </c>
      <c r="J4" s="67"/>
    </row>
    <row r="5" spans="1:10" s="6" customFormat="1" ht="13.5" thickBot="1">
      <c r="A5" s="14">
        <v>1</v>
      </c>
      <c r="B5" s="12">
        <v>2</v>
      </c>
      <c r="C5" s="40">
        <v>3</v>
      </c>
      <c r="D5" s="41"/>
      <c r="E5" s="41"/>
      <c r="F5" s="12">
        <v>4</v>
      </c>
      <c r="G5" s="51"/>
      <c r="H5" s="51"/>
      <c r="I5" s="52">
        <v>5</v>
      </c>
      <c r="J5" s="67"/>
    </row>
    <row r="6" spans="1:10" ht="22.5" customHeight="1">
      <c r="A6" s="44" t="s">
        <v>5</v>
      </c>
      <c r="B6" s="15" t="s">
        <v>6</v>
      </c>
      <c r="C6" s="62">
        <v>1175</v>
      </c>
      <c r="D6" s="62">
        <v>9170</v>
      </c>
      <c r="E6" s="62">
        <v>7995</v>
      </c>
      <c r="F6" s="31" t="s">
        <v>7</v>
      </c>
      <c r="G6" s="61">
        <v>2001</v>
      </c>
      <c r="H6" s="61">
        <v>13704</v>
      </c>
      <c r="I6" s="17">
        <v>11305</v>
      </c>
      <c r="J6" s="67"/>
    </row>
    <row r="7" spans="1:10" ht="12.75">
      <c r="A7" s="45" t="s">
        <v>8</v>
      </c>
      <c r="B7" s="16" t="s">
        <v>9</v>
      </c>
      <c r="C7" s="62">
        <v>0</v>
      </c>
      <c r="D7" s="62"/>
      <c r="E7" s="62"/>
      <c r="F7" s="32" t="s">
        <v>10</v>
      </c>
      <c r="G7" s="61"/>
      <c r="H7" s="61"/>
      <c r="I7" s="17"/>
      <c r="J7" s="67"/>
    </row>
    <row r="8" spans="1:10" ht="12.75">
      <c r="A8" s="45" t="s">
        <v>11</v>
      </c>
      <c r="B8" s="16" t="s">
        <v>12</v>
      </c>
      <c r="C8" s="62"/>
      <c r="D8" s="62"/>
      <c r="E8" s="62"/>
      <c r="F8" s="32" t="s">
        <v>13</v>
      </c>
      <c r="G8" s="61">
        <v>0</v>
      </c>
      <c r="H8" s="61"/>
      <c r="I8" s="17"/>
      <c r="J8" s="67"/>
    </row>
    <row r="9" spans="1:10" ht="12.75">
      <c r="A9" s="45" t="s">
        <v>14</v>
      </c>
      <c r="B9" s="16" t="s">
        <v>15</v>
      </c>
      <c r="C9" s="62"/>
      <c r="D9" s="62"/>
      <c r="E9" s="62"/>
      <c r="F9" s="32" t="s">
        <v>16</v>
      </c>
      <c r="G9" s="61"/>
      <c r="H9" s="61"/>
      <c r="I9" s="17"/>
      <c r="J9" s="67"/>
    </row>
    <row r="10" spans="1:10" ht="12.75">
      <c r="A10" s="45" t="s">
        <v>17</v>
      </c>
      <c r="B10" s="16" t="s">
        <v>18</v>
      </c>
      <c r="C10" s="62"/>
      <c r="D10" s="62"/>
      <c r="E10" s="62"/>
      <c r="F10" s="32" t="s">
        <v>19</v>
      </c>
      <c r="G10" s="61"/>
      <c r="H10" s="61"/>
      <c r="I10" s="17"/>
      <c r="J10" s="67"/>
    </row>
    <row r="11" spans="1:10" ht="10.5" customHeight="1">
      <c r="A11" s="45" t="s">
        <v>20</v>
      </c>
      <c r="B11" s="16" t="s">
        <v>21</v>
      </c>
      <c r="C11" s="62"/>
      <c r="D11" s="62"/>
      <c r="E11" s="62"/>
      <c r="F11" s="33"/>
      <c r="G11" s="17"/>
      <c r="H11" s="17"/>
      <c r="I11" s="17"/>
      <c r="J11" s="67"/>
    </row>
    <row r="12" spans="1:10" ht="12.75" hidden="1">
      <c r="A12" s="45" t="s">
        <v>22</v>
      </c>
      <c r="B12" s="18"/>
      <c r="C12" s="62"/>
      <c r="D12" s="62"/>
      <c r="E12" s="62"/>
      <c r="F12" s="33"/>
      <c r="G12" s="17"/>
      <c r="H12" s="17"/>
      <c r="I12" s="17"/>
      <c r="J12" s="67"/>
    </row>
    <row r="13" spans="1:10" ht="12.75" hidden="1">
      <c r="A13" s="45" t="s">
        <v>23</v>
      </c>
      <c r="B13" s="18"/>
      <c r="C13" s="62"/>
      <c r="D13" s="62"/>
      <c r="E13" s="62"/>
      <c r="F13" s="33"/>
      <c r="G13" s="17"/>
      <c r="H13" s="17"/>
      <c r="I13" s="17"/>
      <c r="J13" s="67"/>
    </row>
    <row r="14" spans="1:10" ht="12.75" hidden="1">
      <c r="A14" s="45" t="s">
        <v>24</v>
      </c>
      <c r="B14" s="18"/>
      <c r="C14" s="62"/>
      <c r="D14" s="62"/>
      <c r="E14" s="62"/>
      <c r="F14" s="33"/>
      <c r="G14" s="17"/>
      <c r="H14" s="17"/>
      <c r="I14" s="17"/>
      <c r="J14" s="67"/>
    </row>
    <row r="15" spans="1:10" ht="12.75" hidden="1">
      <c r="A15" s="45" t="s">
        <v>25</v>
      </c>
      <c r="B15" s="18"/>
      <c r="C15" s="62"/>
      <c r="D15" s="62"/>
      <c r="E15" s="62"/>
      <c r="F15" s="33"/>
      <c r="G15" s="17"/>
      <c r="H15" s="17"/>
      <c r="I15" s="17"/>
      <c r="J15" s="67"/>
    </row>
    <row r="16" spans="1:10" ht="15" customHeight="1" thickBot="1">
      <c r="A16" s="46" t="s">
        <v>22</v>
      </c>
      <c r="B16" s="19"/>
      <c r="C16" s="63"/>
      <c r="D16" s="63"/>
      <c r="E16" s="63"/>
      <c r="F16" s="60" t="s">
        <v>71</v>
      </c>
      <c r="G16" s="61"/>
      <c r="H16" s="61"/>
      <c r="I16" s="17"/>
      <c r="J16" s="67"/>
    </row>
    <row r="17" spans="1:10" ht="21" customHeight="1" thickBot="1">
      <c r="A17" s="47" t="s">
        <v>23</v>
      </c>
      <c r="B17" s="49" t="s">
        <v>28</v>
      </c>
      <c r="C17" s="64">
        <f>SUM(C6:C16)</f>
        <v>1175</v>
      </c>
      <c r="D17" s="64">
        <f>SUM(D6:D16)</f>
        <v>9170</v>
      </c>
      <c r="E17" s="64">
        <f>SUM(E6:E16)</f>
        <v>7995</v>
      </c>
      <c r="F17" s="50" t="s">
        <v>29</v>
      </c>
      <c r="G17" s="56">
        <f>SUM(G6:G16)</f>
        <v>2001</v>
      </c>
      <c r="H17" s="56">
        <f>SUM(H6:H16)</f>
        <v>13704</v>
      </c>
      <c r="I17" s="56">
        <f>SUM(I6:I16)</f>
        <v>11305</v>
      </c>
      <c r="J17" s="67"/>
    </row>
    <row r="18" spans="1:10" ht="21.75" customHeight="1">
      <c r="A18" s="44" t="s">
        <v>24</v>
      </c>
      <c r="B18" s="21" t="s">
        <v>31</v>
      </c>
      <c r="C18" s="22"/>
      <c r="D18" s="22"/>
      <c r="E18" s="22"/>
      <c r="F18" s="16" t="s">
        <v>32</v>
      </c>
      <c r="G18" s="53"/>
      <c r="H18" s="53"/>
      <c r="I18" s="17"/>
      <c r="J18" s="67"/>
    </row>
    <row r="19" spans="1:10" ht="20.25" customHeight="1">
      <c r="A19" s="45" t="s">
        <v>25</v>
      </c>
      <c r="B19" s="23" t="s">
        <v>34</v>
      </c>
      <c r="C19" s="17"/>
      <c r="D19" s="36"/>
      <c r="E19" s="36"/>
      <c r="F19" s="16" t="s">
        <v>35</v>
      </c>
      <c r="G19" s="53"/>
      <c r="H19" s="53"/>
      <c r="I19" s="17"/>
      <c r="J19" s="67"/>
    </row>
    <row r="20" spans="1:10" ht="19.5" customHeight="1">
      <c r="A20" s="44" t="s">
        <v>26</v>
      </c>
      <c r="B20" s="23" t="s">
        <v>37</v>
      </c>
      <c r="C20" s="17"/>
      <c r="D20" s="36"/>
      <c r="E20" s="36"/>
      <c r="F20" s="16" t="s">
        <v>38</v>
      </c>
      <c r="G20" s="53"/>
      <c r="H20" s="61"/>
      <c r="I20" s="17"/>
      <c r="J20" s="67"/>
    </row>
    <row r="21" spans="1:10" ht="21" customHeight="1">
      <c r="A21" s="45" t="s">
        <v>27</v>
      </c>
      <c r="B21" s="23" t="s">
        <v>40</v>
      </c>
      <c r="C21" s="17"/>
      <c r="D21" s="36"/>
      <c r="E21" s="36"/>
      <c r="F21" s="16" t="s">
        <v>41</v>
      </c>
      <c r="G21" s="53"/>
      <c r="H21" s="53"/>
      <c r="I21" s="17"/>
      <c r="J21" s="67"/>
    </row>
    <row r="22" spans="1:10" ht="19.5" customHeight="1">
      <c r="A22" s="44" t="s">
        <v>30</v>
      </c>
      <c r="B22" s="23" t="s">
        <v>43</v>
      </c>
      <c r="C22" s="17"/>
      <c r="D22" s="38"/>
      <c r="E22" s="36"/>
      <c r="F22" s="20" t="s">
        <v>44</v>
      </c>
      <c r="G22" s="53"/>
      <c r="H22" s="53"/>
      <c r="I22" s="17"/>
      <c r="J22" s="67"/>
    </row>
    <row r="23" spans="1:10" ht="22.5" customHeight="1">
      <c r="A23" s="45" t="s">
        <v>33</v>
      </c>
      <c r="B23" s="24" t="s">
        <v>46</v>
      </c>
      <c r="C23" s="17"/>
      <c r="D23" s="36"/>
      <c r="E23" s="36"/>
      <c r="F23" s="16" t="s">
        <v>47</v>
      </c>
      <c r="G23" s="53"/>
      <c r="H23" s="53"/>
      <c r="I23" s="17"/>
      <c r="J23" s="67"/>
    </row>
    <row r="24" spans="1:10" ht="15.75" customHeight="1">
      <c r="A24" s="44" t="s">
        <v>36</v>
      </c>
      <c r="B24" s="48" t="s">
        <v>49</v>
      </c>
      <c r="C24" s="25">
        <f>SUM(C25:C29)</f>
        <v>0</v>
      </c>
      <c r="D24" s="37"/>
      <c r="E24" s="38"/>
      <c r="F24" s="15" t="s">
        <v>50</v>
      </c>
      <c r="G24" s="53"/>
      <c r="H24" s="53"/>
      <c r="I24" s="17"/>
      <c r="J24" s="67"/>
    </row>
    <row r="25" spans="1:10" ht="18.75" customHeight="1">
      <c r="A25" s="45" t="s">
        <v>39</v>
      </c>
      <c r="B25" s="24" t="s">
        <v>52</v>
      </c>
      <c r="C25" s="17"/>
      <c r="D25" s="35"/>
      <c r="E25" s="36"/>
      <c r="F25" s="15" t="s">
        <v>53</v>
      </c>
      <c r="G25" s="53"/>
      <c r="H25" s="53"/>
      <c r="I25" s="17"/>
      <c r="J25" s="67"/>
    </row>
    <row r="26" spans="1:10" ht="21" customHeight="1">
      <c r="A26" s="44" t="s">
        <v>42</v>
      </c>
      <c r="B26" s="24" t="s">
        <v>55</v>
      </c>
      <c r="C26" s="17"/>
      <c r="D26" s="35"/>
      <c r="E26" s="37"/>
      <c r="F26" s="26"/>
      <c r="G26" s="54"/>
      <c r="H26" s="54"/>
      <c r="I26" s="17"/>
      <c r="J26" s="67"/>
    </row>
    <row r="27" spans="1:10" ht="21" customHeight="1">
      <c r="A27" s="45" t="s">
        <v>45</v>
      </c>
      <c r="B27" s="23" t="s">
        <v>57</v>
      </c>
      <c r="C27" s="17"/>
      <c r="D27" s="35"/>
      <c r="E27" s="35"/>
      <c r="F27" s="26"/>
      <c r="G27" s="54"/>
      <c r="H27" s="54"/>
      <c r="I27" s="17"/>
      <c r="J27" s="67"/>
    </row>
    <row r="28" spans="1:10" ht="19.5" customHeight="1">
      <c r="A28" s="44" t="s">
        <v>48</v>
      </c>
      <c r="B28" s="27" t="s">
        <v>59</v>
      </c>
      <c r="C28" s="17"/>
      <c r="D28" s="36"/>
      <c r="E28" s="35"/>
      <c r="F28" s="18"/>
      <c r="G28" s="54"/>
      <c r="H28" s="54"/>
      <c r="I28" s="17"/>
      <c r="J28" s="67"/>
    </row>
    <row r="29" spans="1:10" ht="21" customHeight="1" thickBot="1">
      <c r="A29" s="45" t="s">
        <v>51</v>
      </c>
      <c r="B29" s="28" t="s">
        <v>61</v>
      </c>
      <c r="C29" s="17"/>
      <c r="D29" s="35"/>
      <c r="E29" s="35"/>
      <c r="F29" s="26"/>
      <c r="G29" s="54"/>
      <c r="H29" s="54"/>
      <c r="I29" s="17"/>
      <c r="J29" s="67"/>
    </row>
    <row r="30" spans="1:10" ht="24.75" customHeight="1" thickBot="1">
      <c r="A30" s="7" t="s">
        <v>54</v>
      </c>
      <c r="B30" s="8" t="s">
        <v>62</v>
      </c>
      <c r="C30" s="57">
        <f>SUM(C18,C24)</f>
        <v>0</v>
      </c>
      <c r="D30" s="57">
        <f>SUM(D18,D24)</f>
        <v>0</v>
      </c>
      <c r="E30" s="36"/>
      <c r="F30" s="8" t="s">
        <v>69</v>
      </c>
      <c r="G30" s="55"/>
      <c r="H30" s="56"/>
      <c r="I30" s="56">
        <f>SUM(I18:I29)</f>
        <v>0</v>
      </c>
      <c r="J30" s="67"/>
    </row>
    <row r="31" spans="1:10" ht="16.5" customHeight="1" thickBot="1">
      <c r="A31" s="7" t="s">
        <v>56</v>
      </c>
      <c r="B31" s="8" t="s">
        <v>63</v>
      </c>
      <c r="C31" s="56">
        <f>SUM(C17,C30)</f>
        <v>1175</v>
      </c>
      <c r="D31" s="56">
        <f>SUM(D17,D30)</f>
        <v>9170</v>
      </c>
      <c r="E31" s="56">
        <f>SUM(E17,E30)</f>
        <v>7995</v>
      </c>
      <c r="F31" s="34" t="s">
        <v>64</v>
      </c>
      <c r="G31" s="56">
        <f>SUM(G17,G30)</f>
        <v>2001</v>
      </c>
      <c r="H31" s="56">
        <f>SUM(H17,H30)</f>
        <v>13704</v>
      </c>
      <c r="I31" s="56">
        <f>SUM(I17,I30)</f>
        <v>11305</v>
      </c>
      <c r="J31" s="67"/>
    </row>
    <row r="32" spans="1:10" ht="17.25" customHeight="1" thickBot="1">
      <c r="A32" s="7" t="s">
        <v>58</v>
      </c>
      <c r="B32" s="8" t="s">
        <v>65</v>
      </c>
      <c r="C32" s="58">
        <v>0</v>
      </c>
      <c r="D32" s="59"/>
      <c r="E32" s="57">
        <f>SUM(E18,E26)</f>
        <v>0</v>
      </c>
      <c r="F32" s="8" t="s">
        <v>66</v>
      </c>
      <c r="G32" s="55"/>
      <c r="H32" s="55"/>
      <c r="I32" s="56">
        <f>SUM(E33-I31)</f>
        <v>-11305</v>
      </c>
      <c r="J32" s="67"/>
    </row>
    <row r="33" spans="1:10" ht="18" customHeight="1" thickBot="1">
      <c r="A33" s="7" t="s">
        <v>60</v>
      </c>
      <c r="B33" s="8" t="s">
        <v>67</v>
      </c>
      <c r="C33" s="39"/>
      <c r="D33" s="42"/>
      <c r="E33" s="56"/>
      <c r="F33" s="8" t="s">
        <v>68</v>
      </c>
      <c r="G33" s="55"/>
      <c r="H33" s="55"/>
      <c r="I33" s="56"/>
      <c r="J33" s="67"/>
    </row>
    <row r="34" ht="13.5" thickBot="1">
      <c r="E34" s="58"/>
    </row>
    <row r="35" ht="13.5" thickBot="1">
      <c r="E35" s="39"/>
    </row>
  </sheetData>
  <sheetProtection/>
  <mergeCells count="2">
    <mergeCell ref="A3:A4"/>
    <mergeCell ref="J1:J33"/>
  </mergeCells>
  <printOptions horizontalCentered="1"/>
  <pageMargins left="0.5" right="0.7874015748031497" top="0.69" bottom="0.7874015748031497" header="0.33" footer="0.7874015748031497"/>
  <pageSetup horizontalDpi="600" verticalDpi="600" orientation="landscape" paperSize="9" scale="83" r:id="rId1"/>
  <headerFooter alignWithMargins="0">
    <oddHeader>&amp;LRegöly Község Önkormányzata 
&amp;R&amp;"Times New Roman CE,Félkövér dőlt"2.sz.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Edit</cp:lastModifiedBy>
  <cp:lastPrinted>2016-05-19T13:16:54Z</cp:lastPrinted>
  <dcterms:created xsi:type="dcterms:W3CDTF">2014-02-06T13:26:43Z</dcterms:created>
  <dcterms:modified xsi:type="dcterms:W3CDTF">2016-05-19T13:17:46Z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