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'Munka1'!$A$1:$I$63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<sst xmlns="http://schemas.openxmlformats.org/spreadsheetml/2006/main" count="89" uniqueCount="63">
  <si>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</si>
  <si>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</si>
  <si>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</si>
  <si>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</si>
  <si>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</si>
  <si>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</si>
  <si>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</si>
  <si>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</si>
  <si>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Összesen:</t>
  </si>
  <si>
    <t>terv</t>
  </si>
  <si>
    <t>4.</t>
  </si>
  <si>
    <t>Beruházás</t>
  </si>
  <si>
    <t>Felújítás</t>
  </si>
  <si>
    <t>Összesen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</si>
  <si>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</si>
  <si>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</si>
  <si>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</si>
  <si>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</si>
  <si>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</si>
  <si>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</si>
  <si>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</si>
  <si>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r>
      <t xml:space="preserve">  </t>
    </r>
    <r>
      <rPr>
        <sz val="9"/>
        <rFont val="Times New Roman CE"/>
        <family val="1"/>
      </rPr>
      <t>adatok e Ft-ban</t>
    </r>
  </si>
  <si>
    <t>8.</t>
  </si>
  <si>
    <r>
      <t xml:space="preserve"> 1</t>
    </r>
    <r>
      <rPr>
        <sz val="9"/>
        <rFont val="Times New Roman CE"/>
        <family val="1"/>
      </rPr>
      <t>.oldal</t>
    </r>
  </si>
  <si>
    <t>052020 Szennyvíz gyűjtése, tisztítása, elhelyezése</t>
  </si>
  <si>
    <t>ÁGFALVA KÖZSÉGI ÖNKORMÁNYZAT</t>
  </si>
  <si>
    <t>2.</t>
  </si>
  <si>
    <t>3.</t>
  </si>
  <si>
    <t>6.</t>
  </si>
  <si>
    <t>7.</t>
  </si>
  <si>
    <t xml:space="preserve"> - Számítógép vásárlás</t>
  </si>
  <si>
    <t>I.mód</t>
  </si>
  <si>
    <t>011130 Önkormányzatok jogalkotó tevékenysége</t>
  </si>
  <si>
    <t>2015. ÉVI KÖLTSÉGVETÉS</t>
  </si>
  <si>
    <t>2015.évi</t>
  </si>
  <si>
    <t xml:space="preserve"> 7.sz.melléklet</t>
  </si>
  <si>
    <t xml:space="preserve"> - Kazán beüzemelése</t>
  </si>
  <si>
    <t>013350 Önkorm.vagyonnal való gazdálkodás</t>
  </si>
  <si>
    <t xml:space="preserve"> - Ingatlan vásárlás</t>
  </si>
  <si>
    <t>072190 Általános orvosi szolgáltatások</t>
  </si>
  <si>
    <t xml:space="preserve"> - Szoftver vásárlás</t>
  </si>
  <si>
    <t>066020 Város és községgazd.</t>
  </si>
  <si>
    <t xml:space="preserve"> - Szabályozási terv</t>
  </si>
  <si>
    <t xml:space="preserve"> - Hulladékudvar kialakítása, autó/traktor beszerzése, játszótéri WC kialakítása</t>
  </si>
  <si>
    <t>045160 Közutak üzemeltetése</t>
  </si>
  <si>
    <t xml:space="preserve"> - Somfalvára vezető út javítása</t>
  </si>
  <si>
    <t>045120 Út, autópálya építése</t>
  </si>
  <si>
    <t xml:space="preserve"> - Járda tervezése</t>
  </si>
  <si>
    <t>013320 Köztemető fenntartás és működtetés</t>
  </si>
  <si>
    <t xml:space="preserve"> - temető felújítás-többlet munkák, temető kapu</t>
  </si>
  <si>
    <t>063020 Víztermelés, kezelés, ellátás</t>
  </si>
  <si>
    <t xml:space="preserve"> - Víziközmű felújítás</t>
  </si>
  <si>
    <t>9.</t>
  </si>
  <si>
    <t xml:space="preserve"> - UPS, router vásárlás</t>
  </si>
  <si>
    <t>10.</t>
  </si>
  <si>
    <t>074031 Család- és nővédelmi egészségügyi gondozás</t>
  </si>
  <si>
    <t xml:space="preserve"> - Jelzőtáblák vásárlása</t>
  </si>
  <si>
    <t xml:space="preserve"> - Emléktábla</t>
  </si>
  <si>
    <t xml:space="preserve"> - Kisértékű egyéb tárgyi eszközök beszerzése</t>
  </si>
  <si>
    <t xml:space="preserve"> - Határőr utca terveinek aktualizálása</t>
  </si>
  <si>
    <t>064010 Közvilágítási feladatok</t>
  </si>
  <si>
    <t>11.</t>
  </si>
  <si>
    <t xml:space="preserve"> - Felújítás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</si>
</sst>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12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4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3" fontId="5" fillId="3" borderId="8" xfId="0" applyNumberFormat="1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3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3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workbookViewId="0" topLeftCell="A1">
      <selection activeCell="I36" sqref="I36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7" width="10.3359375" style="1" customWidth="1"/>
    <col min="8" max="8" width="10.3359375" style="2" customWidth="1"/>
    <col min="9" max="16384" width="8.88671875" style="1" customWidth="1"/>
  </cols>
  <sheetData>
    <row r="1" spans="1:7" s="18" customFormat="1" ht="27" customHeight="1">
      <c r="A1" s="2"/>
      <c r="C1" s="84" t="s">
        <v>25</v>
      </c>
      <c r="D1" s="84"/>
      <c r="E1" s="84"/>
      <c r="F1" s="84"/>
      <c r="G1" s="58"/>
    </row>
    <row r="2" spans="3:17" ht="15.75">
      <c r="C2" s="82" t="s">
        <v>33</v>
      </c>
      <c r="D2" s="83"/>
      <c r="E2" s="83"/>
      <c r="F2" s="83"/>
      <c r="G2" s="57"/>
      <c r="I2" s="44" t="s">
        <v>35</v>
      </c>
      <c r="J2" s="19"/>
      <c r="K2" s="19"/>
      <c r="L2" s="19"/>
      <c r="M2" s="19"/>
      <c r="N2" s="19"/>
      <c r="O2" s="19"/>
      <c r="P2" s="19"/>
      <c r="Q2" s="19"/>
    </row>
    <row r="3" spans="1:17" ht="15.75">
      <c r="A3" s="2"/>
      <c r="C3" s="82" t="s">
        <v>0</v>
      </c>
      <c r="D3" s="83"/>
      <c r="E3" s="83"/>
      <c r="F3" s="83"/>
      <c r="G3" s="57"/>
      <c r="I3" s="43" t="s">
        <v>23</v>
      </c>
      <c r="J3" s="19"/>
      <c r="K3" s="19"/>
      <c r="L3" s="19"/>
      <c r="M3" s="19"/>
      <c r="N3" s="19"/>
      <c r="O3" s="19"/>
      <c r="P3" s="19"/>
      <c r="Q3" s="19"/>
    </row>
    <row r="4" spans="1:17" ht="12.75">
      <c r="A4" s="2"/>
      <c r="D4" s="2"/>
      <c r="E4" s="2"/>
      <c r="I4" s="19"/>
      <c r="J4" s="19"/>
      <c r="K4" s="19"/>
      <c r="L4" s="19"/>
      <c r="M4" s="19"/>
      <c r="N4" s="19"/>
      <c r="O4" s="19"/>
      <c r="P4" s="19"/>
      <c r="Q4" s="19"/>
    </row>
    <row r="5" spans="1:17" ht="12.75">
      <c r="A5" s="2"/>
      <c r="D5" s="2"/>
      <c r="E5" s="2"/>
      <c r="I5" s="19"/>
      <c r="J5" s="19"/>
      <c r="K5" s="19"/>
      <c r="L5" s="19"/>
      <c r="M5" s="19"/>
      <c r="N5" s="19"/>
      <c r="O5" s="19"/>
      <c r="P5" s="19"/>
      <c r="Q5" s="19"/>
    </row>
    <row r="6" spans="4:17" ht="12.75" customHeight="1">
      <c r="D6" s="1" t="s">
        <v>7</v>
      </c>
      <c r="I6" s="19"/>
      <c r="J6" s="19"/>
      <c r="K6" s="19"/>
      <c r="L6" s="19"/>
      <c r="M6" s="19"/>
      <c r="N6" s="19"/>
      <c r="O6" s="19"/>
      <c r="P6" s="19"/>
      <c r="Q6" s="19"/>
    </row>
    <row r="7" spans="9:17" ht="12.75">
      <c r="I7" s="2" t="s">
        <v>21</v>
      </c>
      <c r="J7" s="19"/>
      <c r="K7" s="19"/>
      <c r="L7" s="19"/>
      <c r="M7" s="19"/>
      <c r="N7" s="19"/>
      <c r="O7" s="19"/>
      <c r="P7" s="19"/>
      <c r="Q7" s="19"/>
    </row>
    <row r="8" spans="1:17" ht="12.75">
      <c r="A8" s="10" t="s">
        <v>1</v>
      </c>
      <c r="B8" s="10" t="s">
        <v>2</v>
      </c>
      <c r="C8" s="23" t="s">
        <v>3</v>
      </c>
      <c r="D8" s="80" t="s">
        <v>12</v>
      </c>
      <c r="E8" s="85"/>
      <c r="F8" s="80" t="s">
        <v>11</v>
      </c>
      <c r="G8" s="85"/>
      <c r="H8" s="80" t="s">
        <v>13</v>
      </c>
      <c r="I8" s="81"/>
      <c r="J8" s="19"/>
      <c r="K8" s="19"/>
      <c r="L8" s="19"/>
      <c r="M8" s="19"/>
      <c r="N8" s="19"/>
      <c r="O8" s="19"/>
      <c r="P8" s="19"/>
      <c r="Q8" s="19"/>
    </row>
    <row r="9" spans="1:17" ht="12.75">
      <c r="A9" s="11"/>
      <c r="B9" s="11" t="s">
        <v>4</v>
      </c>
      <c r="C9" s="5" t="s">
        <v>5</v>
      </c>
      <c r="D9" s="74" t="s">
        <v>34</v>
      </c>
      <c r="E9" s="63" t="s">
        <v>34</v>
      </c>
      <c r="F9" s="74" t="s">
        <v>34</v>
      </c>
      <c r="G9" s="63" t="s">
        <v>34</v>
      </c>
      <c r="H9" s="24" t="s">
        <v>34</v>
      </c>
      <c r="I9" s="24" t="s">
        <v>34</v>
      </c>
      <c r="J9" s="19"/>
      <c r="K9" s="19"/>
      <c r="L9" s="19"/>
      <c r="M9" s="19"/>
      <c r="N9" s="19"/>
      <c r="O9" s="19"/>
      <c r="P9" s="19"/>
      <c r="Q9" s="19"/>
    </row>
    <row r="10" spans="1:17" ht="12.75">
      <c r="A10" s="12"/>
      <c r="B10" s="12"/>
      <c r="C10" s="6"/>
      <c r="D10" s="75" t="s">
        <v>9</v>
      </c>
      <c r="E10" s="64" t="s">
        <v>31</v>
      </c>
      <c r="F10" s="75" t="s">
        <v>9</v>
      </c>
      <c r="G10" s="64" t="s">
        <v>31</v>
      </c>
      <c r="H10" s="25" t="s">
        <v>9</v>
      </c>
      <c r="I10" s="25" t="s">
        <v>31</v>
      </c>
      <c r="J10" s="19"/>
      <c r="K10" s="19"/>
      <c r="L10" s="19"/>
      <c r="M10" s="19"/>
      <c r="N10" s="19"/>
      <c r="O10" s="19"/>
      <c r="P10" s="19"/>
      <c r="Q10" s="19"/>
    </row>
    <row r="11" spans="1:17" ht="12.75">
      <c r="A11" s="47" t="s">
        <v>6</v>
      </c>
      <c r="B11" s="47"/>
      <c r="C11" s="48" t="s">
        <v>32</v>
      </c>
      <c r="D11" s="55">
        <f>SUM(D12:D15)</f>
        <v>0</v>
      </c>
      <c r="E11" s="55">
        <f>SUM(E12:E15)</f>
        <v>0</v>
      </c>
      <c r="F11" s="55">
        <f>SUM(F12:F15)</f>
        <v>1750</v>
      </c>
      <c r="G11" s="55">
        <f>SUM(G12:G15)</f>
        <v>1279</v>
      </c>
      <c r="H11" s="49">
        <f>D11+F11</f>
        <v>1750</v>
      </c>
      <c r="I11" s="49">
        <f>E11+G11</f>
        <v>1279</v>
      </c>
      <c r="J11" s="19"/>
      <c r="K11" s="19"/>
      <c r="L11" s="19"/>
      <c r="M11" s="19"/>
      <c r="N11" s="19"/>
      <c r="O11" s="19"/>
      <c r="P11" s="19"/>
      <c r="Q11" s="19"/>
    </row>
    <row r="12" spans="1:17" ht="12.75">
      <c r="A12" s="9"/>
      <c r="B12" s="9"/>
      <c r="C12" s="5" t="s">
        <v>36</v>
      </c>
      <c r="D12" s="28"/>
      <c r="E12" s="65"/>
      <c r="F12" s="30">
        <v>1500</v>
      </c>
      <c r="G12" s="65">
        <v>1245</v>
      </c>
      <c r="H12" s="31">
        <v>1500</v>
      </c>
      <c r="I12" s="31">
        <v>1245</v>
      </c>
      <c r="J12" s="19"/>
      <c r="K12" s="19"/>
      <c r="L12" s="19"/>
      <c r="M12" s="19"/>
      <c r="N12" s="19"/>
      <c r="O12" s="19"/>
      <c r="P12" s="19"/>
      <c r="Q12" s="19"/>
    </row>
    <row r="13" spans="1:17" ht="12.75">
      <c r="A13" s="9"/>
      <c r="B13" s="9"/>
      <c r="C13" s="66" t="s">
        <v>30</v>
      </c>
      <c r="D13" s="30"/>
      <c r="E13" s="65"/>
      <c r="F13" s="30">
        <v>250</v>
      </c>
      <c r="G13" s="65">
        <v>0</v>
      </c>
      <c r="H13" s="31">
        <v>250</v>
      </c>
      <c r="I13" s="31">
        <v>0</v>
      </c>
      <c r="J13" s="19"/>
      <c r="K13" s="19"/>
      <c r="L13" s="19"/>
      <c r="M13" s="19"/>
      <c r="N13" s="19"/>
      <c r="O13" s="19"/>
      <c r="P13" s="19"/>
      <c r="Q13" s="19"/>
    </row>
    <row r="14" spans="1:17" ht="12.75">
      <c r="A14" s="9"/>
      <c r="B14" s="9"/>
      <c r="C14" s="66" t="s">
        <v>53</v>
      </c>
      <c r="D14" s="30"/>
      <c r="E14" s="65"/>
      <c r="F14" s="30">
        <v>0</v>
      </c>
      <c r="G14" s="65">
        <v>34</v>
      </c>
      <c r="H14" s="31">
        <v>0</v>
      </c>
      <c r="I14" s="31">
        <v>34</v>
      </c>
      <c r="J14" s="19"/>
      <c r="K14" s="19"/>
      <c r="L14" s="19"/>
      <c r="M14" s="19"/>
      <c r="N14" s="19"/>
      <c r="O14" s="19"/>
      <c r="P14" s="19"/>
      <c r="Q14" s="19"/>
    </row>
    <row r="15" spans="1:17" ht="12.75">
      <c r="A15" s="9"/>
      <c r="B15" s="9"/>
      <c r="C15" s="5"/>
      <c r="D15" s="28"/>
      <c r="E15" s="65"/>
      <c r="F15" s="30"/>
      <c r="G15" s="65"/>
      <c r="H15" s="31"/>
      <c r="I15" s="72"/>
      <c r="J15" s="19"/>
      <c r="K15" s="19"/>
      <c r="L15" s="19"/>
      <c r="M15" s="19"/>
      <c r="N15" s="19"/>
      <c r="O15" s="19"/>
      <c r="P15" s="19"/>
      <c r="Q15" s="19"/>
    </row>
    <row r="16" spans="1:17" ht="12.75">
      <c r="A16" s="47" t="s">
        <v>26</v>
      </c>
      <c r="B16" s="47"/>
      <c r="C16" s="48" t="s">
        <v>37</v>
      </c>
      <c r="D16" s="55">
        <f>SUM(D17:D18)</f>
        <v>0</v>
      </c>
      <c r="E16" s="55">
        <f>SUM(E17:E18)</f>
        <v>0</v>
      </c>
      <c r="F16" s="55">
        <f>SUM(F17:F18)</f>
        <v>2000</v>
      </c>
      <c r="G16" s="55">
        <f>SUM(G17:G18)</f>
        <v>2000</v>
      </c>
      <c r="H16" s="55">
        <f>D16+F16</f>
        <v>2000</v>
      </c>
      <c r="I16" s="49">
        <f>E16+G16</f>
        <v>2000</v>
      </c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9"/>
      <c r="B17" s="9"/>
      <c r="C17" s="5" t="s">
        <v>38</v>
      </c>
      <c r="D17" s="30"/>
      <c r="E17" s="65"/>
      <c r="F17" s="30">
        <v>2000</v>
      </c>
      <c r="G17" s="65">
        <v>2000</v>
      </c>
      <c r="H17" s="31">
        <v>2000</v>
      </c>
      <c r="I17" s="31">
        <v>2000</v>
      </c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9"/>
      <c r="B18" s="9"/>
      <c r="C18" s="5"/>
      <c r="D18" s="28"/>
      <c r="E18" s="30"/>
      <c r="F18" s="30"/>
      <c r="G18" s="65"/>
      <c r="H18" s="31"/>
      <c r="I18" s="72"/>
      <c r="J18" s="19"/>
      <c r="K18" s="19"/>
      <c r="L18" s="19"/>
      <c r="M18" s="19"/>
      <c r="N18" s="19"/>
      <c r="O18" s="19"/>
      <c r="P18" s="19"/>
      <c r="Q18" s="19"/>
    </row>
    <row r="19" spans="1:17" ht="12.75">
      <c r="A19" s="47" t="s">
        <v>27</v>
      </c>
      <c r="B19" s="47"/>
      <c r="C19" s="51" t="s">
        <v>39</v>
      </c>
      <c r="D19" s="55">
        <f>SUM(D20:D24)</f>
        <v>0</v>
      </c>
      <c r="E19" s="55">
        <f>SUM(E20:E24)</f>
        <v>0</v>
      </c>
      <c r="F19" s="55">
        <v>300</v>
      </c>
      <c r="G19" s="55">
        <v>0</v>
      </c>
      <c r="H19" s="49">
        <f>D19+F19</f>
        <v>300</v>
      </c>
      <c r="I19" s="49">
        <f>E19+G19</f>
        <v>0</v>
      </c>
      <c r="J19" s="19"/>
      <c r="K19" s="19"/>
      <c r="L19" s="19"/>
      <c r="M19" s="19"/>
      <c r="N19" s="19"/>
      <c r="O19" s="19"/>
      <c r="P19" s="19"/>
      <c r="Q19" s="19"/>
    </row>
    <row r="20" spans="1:17" ht="12.75">
      <c r="A20" s="9"/>
      <c r="B20" s="9"/>
      <c r="C20" s="39" t="s">
        <v>40</v>
      </c>
      <c r="D20" s="76"/>
      <c r="E20" s="77"/>
      <c r="F20" s="76">
        <v>300</v>
      </c>
      <c r="G20" s="78">
        <v>0</v>
      </c>
      <c r="H20" s="31">
        <v>300</v>
      </c>
      <c r="I20" s="31">
        <v>0</v>
      </c>
      <c r="J20" s="19"/>
      <c r="K20" s="19"/>
      <c r="L20" s="19"/>
      <c r="M20" s="19"/>
      <c r="N20" s="19"/>
      <c r="O20" s="19"/>
      <c r="P20" s="19"/>
      <c r="Q20" s="19"/>
    </row>
    <row r="21" spans="1:17" ht="12.75">
      <c r="A21" s="9"/>
      <c r="B21" s="9"/>
      <c r="C21" s="39"/>
      <c r="D21" s="76"/>
      <c r="E21" s="77"/>
      <c r="F21" s="76"/>
      <c r="G21" s="78"/>
      <c r="H21" s="31"/>
      <c r="I21" s="31"/>
      <c r="J21" s="19"/>
      <c r="K21" s="19"/>
      <c r="L21" s="19"/>
      <c r="M21" s="19"/>
      <c r="N21" s="19"/>
      <c r="O21" s="19"/>
      <c r="P21" s="19"/>
      <c r="Q21" s="19"/>
    </row>
    <row r="22" spans="1:17" ht="25.5">
      <c r="A22" s="47" t="s">
        <v>10</v>
      </c>
      <c r="B22" s="47"/>
      <c r="C22" s="51" t="s">
        <v>55</v>
      </c>
      <c r="D22" s="55">
        <f>SUM(D23:D31)</f>
        <v>0</v>
      </c>
      <c r="E22" s="55">
        <f>SUM(E23:E31)</f>
        <v>0</v>
      </c>
      <c r="F22" s="55">
        <v>0</v>
      </c>
      <c r="G22" s="55">
        <v>300</v>
      </c>
      <c r="H22" s="49">
        <f>D22+F22</f>
        <v>0</v>
      </c>
      <c r="I22" s="49">
        <f>E22+G22</f>
        <v>300</v>
      </c>
      <c r="J22" s="19"/>
      <c r="K22" s="19"/>
      <c r="L22" s="19"/>
      <c r="M22" s="19"/>
      <c r="N22" s="19"/>
      <c r="O22" s="19"/>
      <c r="P22" s="19"/>
      <c r="Q22" s="19"/>
    </row>
    <row r="23" spans="1:17" ht="12.75">
      <c r="A23" s="9"/>
      <c r="B23" s="9"/>
      <c r="C23" s="39" t="s">
        <v>40</v>
      </c>
      <c r="D23" s="76"/>
      <c r="E23" s="77"/>
      <c r="F23" s="76">
        <v>0</v>
      </c>
      <c r="G23" s="78">
        <v>300</v>
      </c>
      <c r="H23" s="31">
        <v>0</v>
      </c>
      <c r="I23" s="31">
        <v>300</v>
      </c>
      <c r="J23" s="19"/>
      <c r="K23" s="19"/>
      <c r="L23" s="19"/>
      <c r="M23" s="19"/>
      <c r="N23" s="19"/>
      <c r="O23" s="19"/>
      <c r="P23" s="19"/>
      <c r="Q23" s="19"/>
    </row>
    <row r="24" spans="1:17" ht="12.75">
      <c r="A24" s="9"/>
      <c r="B24" s="9"/>
      <c r="C24" s="39"/>
      <c r="D24" s="76"/>
      <c r="E24" s="77"/>
      <c r="F24" s="76"/>
      <c r="G24" s="78"/>
      <c r="H24" s="31"/>
      <c r="I24" s="31"/>
      <c r="J24" s="19"/>
      <c r="K24" s="19"/>
      <c r="L24" s="19"/>
      <c r="M24" s="19"/>
      <c r="N24" s="19"/>
      <c r="O24" s="19"/>
      <c r="P24" s="19"/>
      <c r="Q24" s="19"/>
    </row>
    <row r="25" spans="1:17" s="14" customFormat="1" ht="12.75">
      <c r="A25" s="47" t="s">
        <v>15</v>
      </c>
      <c r="B25" s="47"/>
      <c r="C25" s="54" t="s">
        <v>41</v>
      </c>
      <c r="D25" s="55">
        <f>SUM(D26:D31)</f>
        <v>0</v>
      </c>
      <c r="E25" s="55">
        <f>SUM(E26:E31)</f>
        <v>0</v>
      </c>
      <c r="F25" s="55">
        <f>SUM(F26:F31)</f>
        <v>4635</v>
      </c>
      <c r="G25" s="55">
        <f>SUM(G26:G31)</f>
        <v>5354</v>
      </c>
      <c r="H25" s="49">
        <v>4635</v>
      </c>
      <c r="I25" s="49">
        <f>E25+G25</f>
        <v>5354</v>
      </c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9"/>
      <c r="B26" s="9"/>
      <c r="C26" s="21" t="s">
        <v>42</v>
      </c>
      <c r="D26" s="30"/>
      <c r="E26" s="65"/>
      <c r="F26" s="30">
        <v>3000</v>
      </c>
      <c r="G26" s="65">
        <v>4699</v>
      </c>
      <c r="H26" s="31">
        <v>3000</v>
      </c>
      <c r="I26" s="31">
        <v>4699</v>
      </c>
      <c r="J26" s="19"/>
      <c r="K26" s="19"/>
      <c r="L26" s="19"/>
      <c r="M26" s="19"/>
      <c r="N26" s="19"/>
      <c r="O26" s="19"/>
      <c r="P26" s="19"/>
      <c r="Q26" s="19"/>
    </row>
    <row r="27" spans="1:17" ht="25.5">
      <c r="A27" s="9"/>
      <c r="B27" s="9"/>
      <c r="C27" s="79" t="s">
        <v>43</v>
      </c>
      <c r="D27" s="30"/>
      <c r="E27" s="65"/>
      <c r="F27" s="30">
        <v>1635</v>
      </c>
      <c r="G27" s="65">
        <v>0</v>
      </c>
      <c r="H27" s="31">
        <v>1635</v>
      </c>
      <c r="I27" s="31">
        <v>0</v>
      </c>
      <c r="J27" s="19"/>
      <c r="K27" s="19"/>
      <c r="L27" s="19"/>
      <c r="M27" s="19"/>
      <c r="N27" s="19"/>
      <c r="O27" s="19"/>
      <c r="P27" s="19"/>
      <c r="Q27" s="19"/>
    </row>
    <row r="28" spans="1:17" ht="12.75">
      <c r="A28" s="9"/>
      <c r="B28" s="9"/>
      <c r="C28" s="79" t="s">
        <v>56</v>
      </c>
      <c r="D28" s="30"/>
      <c r="E28" s="65"/>
      <c r="F28" s="30">
        <v>0</v>
      </c>
      <c r="G28" s="65">
        <v>490</v>
      </c>
      <c r="H28" s="31">
        <v>0</v>
      </c>
      <c r="I28" s="31">
        <v>490</v>
      </c>
      <c r="J28" s="19"/>
      <c r="K28" s="19"/>
      <c r="L28" s="19"/>
      <c r="M28" s="19"/>
      <c r="N28" s="19"/>
      <c r="O28" s="19"/>
      <c r="P28" s="19"/>
      <c r="Q28" s="19"/>
    </row>
    <row r="29" spans="1:17" ht="12.75">
      <c r="A29" s="9"/>
      <c r="B29" s="9"/>
      <c r="C29" s="79" t="s">
        <v>57</v>
      </c>
      <c r="D29" s="30"/>
      <c r="E29" s="65"/>
      <c r="F29" s="30">
        <v>0</v>
      </c>
      <c r="G29" s="65">
        <v>58</v>
      </c>
      <c r="H29" s="31">
        <v>0</v>
      </c>
      <c r="I29" s="31">
        <v>58</v>
      </c>
      <c r="J29" s="19"/>
      <c r="K29" s="19"/>
      <c r="L29" s="19"/>
      <c r="M29" s="19"/>
      <c r="N29" s="19"/>
      <c r="O29" s="19"/>
      <c r="P29" s="19"/>
      <c r="Q29" s="19"/>
    </row>
    <row r="30" spans="1:17" ht="12.75">
      <c r="A30" s="9"/>
      <c r="B30" s="9"/>
      <c r="C30" s="79" t="s">
        <v>58</v>
      </c>
      <c r="D30" s="30"/>
      <c r="E30" s="65"/>
      <c r="F30" s="30">
        <v>0</v>
      </c>
      <c r="G30" s="65">
        <v>107</v>
      </c>
      <c r="H30" s="31">
        <v>0</v>
      </c>
      <c r="I30" s="31">
        <v>107</v>
      </c>
      <c r="J30" s="19"/>
      <c r="K30" s="19"/>
      <c r="L30" s="19"/>
      <c r="M30" s="19"/>
      <c r="N30" s="19"/>
      <c r="O30" s="19"/>
      <c r="P30" s="19"/>
      <c r="Q30" s="19"/>
    </row>
    <row r="31" spans="1:17" ht="12.75">
      <c r="A31" s="9"/>
      <c r="B31" s="9"/>
      <c r="C31" s="5"/>
      <c r="D31" s="30"/>
      <c r="E31" s="59"/>
      <c r="F31" s="30"/>
      <c r="G31" s="65"/>
      <c r="H31" s="31"/>
      <c r="I31" s="72"/>
      <c r="J31" s="19"/>
      <c r="K31" s="19"/>
      <c r="L31" s="19"/>
      <c r="M31" s="19"/>
      <c r="N31" s="19"/>
      <c r="O31" s="19"/>
      <c r="P31" s="19"/>
      <c r="Q31" s="19"/>
    </row>
    <row r="32" spans="1:17" s="14" customFormat="1" ht="12.75">
      <c r="A32" s="47" t="s">
        <v>28</v>
      </c>
      <c r="B32" s="47"/>
      <c r="C32" s="53" t="s">
        <v>44</v>
      </c>
      <c r="D32" s="49">
        <f>SUM(D33:D34)</f>
        <v>4000</v>
      </c>
      <c r="E32" s="49">
        <f>SUM(E33:E34)</f>
        <v>0</v>
      </c>
      <c r="F32" s="49">
        <f>SUM(F33:F34)</f>
        <v>0</v>
      </c>
      <c r="G32" s="49">
        <f>SUM(G33:G34)</f>
        <v>0</v>
      </c>
      <c r="H32" s="49">
        <f>D32</f>
        <v>4000</v>
      </c>
      <c r="I32" s="49">
        <f>E32</f>
        <v>0</v>
      </c>
      <c r="J32" s="20"/>
      <c r="K32" s="20"/>
      <c r="L32" s="20"/>
      <c r="M32" s="20"/>
      <c r="N32" s="20"/>
      <c r="O32" s="20"/>
      <c r="P32" s="20"/>
      <c r="Q32" s="20"/>
    </row>
    <row r="33" spans="1:17" ht="12.75">
      <c r="A33" s="9"/>
      <c r="B33" s="9"/>
      <c r="C33" s="5" t="s">
        <v>45</v>
      </c>
      <c r="D33" s="30">
        <v>4000</v>
      </c>
      <c r="E33" s="65">
        <v>0</v>
      </c>
      <c r="F33" s="30"/>
      <c r="G33" s="65"/>
      <c r="H33" s="31">
        <v>4000</v>
      </c>
      <c r="I33" s="31">
        <v>0</v>
      </c>
      <c r="J33" s="19"/>
      <c r="K33" s="19"/>
      <c r="L33" s="19"/>
      <c r="M33" s="19"/>
      <c r="N33" s="19"/>
      <c r="O33" s="19"/>
      <c r="P33" s="19"/>
      <c r="Q33" s="19"/>
    </row>
    <row r="34" spans="1:17" ht="12.75">
      <c r="A34" s="9"/>
      <c r="B34" s="9"/>
      <c r="C34" s="5"/>
      <c r="D34" s="30"/>
      <c r="E34" s="65"/>
      <c r="F34" s="30"/>
      <c r="G34" s="65"/>
      <c r="H34" s="32"/>
      <c r="I34" s="72"/>
      <c r="J34" s="19"/>
      <c r="K34" s="19"/>
      <c r="L34" s="19"/>
      <c r="M34" s="19"/>
      <c r="N34" s="19"/>
      <c r="O34" s="19"/>
      <c r="P34" s="19"/>
      <c r="Q34" s="19"/>
    </row>
    <row r="35" spans="1:9" s="37" customFormat="1" ht="15" customHeight="1">
      <c r="A35" s="50" t="s">
        <v>29</v>
      </c>
      <c r="B35" s="50"/>
      <c r="C35" s="51" t="s">
        <v>46</v>
      </c>
      <c r="D35" s="49">
        <f>SUM(D36:D38)</f>
        <v>0</v>
      </c>
      <c r="E35" s="49">
        <f>SUM(E36:E38)</f>
        <v>2540</v>
      </c>
      <c r="F35" s="49">
        <f>SUM(F36:F38)</f>
        <v>2000</v>
      </c>
      <c r="G35" s="49">
        <f>SUM(G36:G38)</f>
        <v>0</v>
      </c>
      <c r="H35" s="49">
        <v>2000</v>
      </c>
      <c r="I35" s="49">
        <v>2540</v>
      </c>
    </row>
    <row r="36" spans="1:17" s="42" customFormat="1" ht="12.75">
      <c r="A36" s="38"/>
      <c r="B36" s="38"/>
      <c r="C36" s="39" t="s">
        <v>47</v>
      </c>
      <c r="D36" s="67"/>
      <c r="E36" s="40"/>
      <c r="F36" s="40">
        <v>2000</v>
      </c>
      <c r="G36" s="61">
        <v>0</v>
      </c>
      <c r="H36" s="38">
        <v>2000</v>
      </c>
      <c r="I36" s="38">
        <v>0</v>
      </c>
      <c r="J36" s="41"/>
      <c r="K36" s="41"/>
      <c r="L36" s="41"/>
      <c r="M36" s="41"/>
      <c r="N36" s="41"/>
      <c r="O36" s="41"/>
      <c r="P36" s="41"/>
      <c r="Q36" s="41"/>
    </row>
    <row r="37" spans="1:17" s="42" customFormat="1" ht="12.75">
      <c r="A37" s="38"/>
      <c r="B37" s="38"/>
      <c r="C37" s="39" t="s">
        <v>45</v>
      </c>
      <c r="D37" s="67">
        <v>0</v>
      </c>
      <c r="E37" s="40">
        <v>2540</v>
      </c>
      <c r="F37" s="40"/>
      <c r="G37" s="61"/>
      <c r="H37" s="38">
        <v>0</v>
      </c>
      <c r="I37" s="38">
        <v>2540</v>
      </c>
      <c r="J37" s="41"/>
      <c r="K37" s="41"/>
      <c r="L37" s="41"/>
      <c r="M37" s="41"/>
      <c r="N37" s="41"/>
      <c r="O37" s="41"/>
      <c r="P37" s="41"/>
      <c r="Q37" s="41"/>
    </row>
    <row r="38" spans="1:17" ht="12.75">
      <c r="A38" s="9"/>
      <c r="B38" s="9"/>
      <c r="C38" s="34" t="s">
        <v>7</v>
      </c>
      <c r="D38" s="30"/>
      <c r="E38" s="9"/>
      <c r="F38" s="9" t="s">
        <v>7</v>
      </c>
      <c r="G38" s="62"/>
      <c r="H38" s="8"/>
      <c r="I38" s="72"/>
      <c r="J38" s="19"/>
      <c r="K38" s="19"/>
      <c r="L38" s="19"/>
      <c r="M38" s="19"/>
      <c r="N38" s="19"/>
      <c r="O38" s="19"/>
      <c r="P38" s="19"/>
      <c r="Q38" s="19"/>
    </row>
    <row r="39" spans="1:17" s="14" customFormat="1" ht="12.75" customHeight="1" hidden="1">
      <c r="A39" s="15" t="s">
        <v>15</v>
      </c>
      <c r="B39" s="15"/>
      <c r="C39" s="16" t="s">
        <v>16</v>
      </c>
      <c r="D39" s="68"/>
      <c r="E39" s="17"/>
      <c r="F39" s="15">
        <f>SUM(F40:F41)</f>
        <v>0</v>
      </c>
      <c r="G39" s="17"/>
      <c r="H39" s="13"/>
      <c r="I39" s="73"/>
      <c r="J39" s="20"/>
      <c r="K39" s="20"/>
      <c r="L39" s="20"/>
      <c r="M39" s="20"/>
      <c r="N39" s="20"/>
      <c r="O39" s="20"/>
      <c r="P39" s="20"/>
      <c r="Q39" s="20"/>
    </row>
    <row r="40" spans="1:17" ht="13.5" customHeight="1" hidden="1">
      <c r="A40" s="35"/>
      <c r="B40" s="9"/>
      <c r="C40" s="21" t="s">
        <v>17</v>
      </c>
      <c r="D40" s="30" t="s">
        <v>7</v>
      </c>
      <c r="E40" s="9"/>
      <c r="F40" s="9"/>
      <c r="G40" s="62"/>
      <c r="H40" s="8"/>
      <c r="I40" s="72"/>
      <c r="J40" s="19"/>
      <c r="K40" s="19"/>
      <c r="L40" s="19"/>
      <c r="M40" s="19"/>
      <c r="N40" s="19"/>
      <c r="O40" s="19"/>
      <c r="P40" s="19"/>
      <c r="Q40" s="19"/>
    </row>
    <row r="41" spans="1:17" ht="13.5" customHeight="1" hidden="1">
      <c r="A41" s="9"/>
      <c r="B41" s="9"/>
      <c r="C41" s="21" t="s">
        <v>18</v>
      </c>
      <c r="D41" s="30" t="s">
        <v>7</v>
      </c>
      <c r="E41" s="9"/>
      <c r="F41" s="9"/>
      <c r="G41" s="62"/>
      <c r="H41" s="8"/>
      <c r="I41" s="72"/>
      <c r="J41" s="19"/>
      <c r="K41" s="19"/>
      <c r="L41" s="19"/>
      <c r="M41" s="19"/>
      <c r="N41" s="19"/>
      <c r="O41" s="19"/>
      <c r="P41" s="19"/>
      <c r="Q41" s="19"/>
    </row>
    <row r="42" spans="1:17" ht="13.5" customHeight="1" hidden="1">
      <c r="A42" s="12"/>
      <c r="B42" s="12"/>
      <c r="C42" s="22"/>
      <c r="D42" s="69"/>
      <c r="E42" s="12"/>
      <c r="F42" s="12"/>
      <c r="G42" s="36"/>
      <c r="H42" s="26"/>
      <c r="I42" s="72"/>
      <c r="J42" s="19"/>
      <c r="K42" s="19"/>
      <c r="L42" s="19"/>
      <c r="M42" s="19"/>
      <c r="N42" s="19"/>
      <c r="O42" s="19"/>
      <c r="P42" s="19"/>
      <c r="Q42" s="19"/>
    </row>
    <row r="43" spans="1:17" s="2" customFormat="1" ht="12.75" hidden="1">
      <c r="A43" s="52" t="s">
        <v>22</v>
      </c>
      <c r="B43" s="52"/>
      <c r="C43" s="53" t="s">
        <v>19</v>
      </c>
      <c r="D43" s="49" t="s">
        <v>7</v>
      </c>
      <c r="E43" s="52"/>
      <c r="F43" s="52">
        <f>SUM(F44:F45)</f>
        <v>0</v>
      </c>
      <c r="G43" s="60"/>
      <c r="H43" s="52"/>
      <c r="I43" s="72"/>
      <c r="J43" s="19"/>
      <c r="K43" s="19"/>
      <c r="L43" s="19"/>
      <c r="M43" s="19"/>
      <c r="N43" s="19"/>
      <c r="O43" s="19"/>
      <c r="P43" s="19"/>
      <c r="Q43" s="19"/>
    </row>
    <row r="44" spans="1:17" ht="13.5" customHeight="1" hidden="1">
      <c r="A44" s="9"/>
      <c r="B44" s="5"/>
      <c r="C44" s="27" t="s">
        <v>20</v>
      </c>
      <c r="D44" s="29"/>
      <c r="E44" s="62"/>
      <c r="F44" s="9"/>
      <c r="G44" s="62"/>
      <c r="H44" s="8"/>
      <c r="I44" s="72"/>
      <c r="J44" s="19"/>
      <c r="K44" s="19"/>
      <c r="L44" s="19"/>
      <c r="M44" s="19"/>
      <c r="N44" s="19"/>
      <c r="O44" s="19"/>
      <c r="P44" s="19"/>
      <c r="Q44" s="19"/>
    </row>
    <row r="45" spans="1:17" ht="12.75" hidden="1">
      <c r="A45" s="9"/>
      <c r="B45" s="5"/>
      <c r="C45" s="9" t="s">
        <v>14</v>
      </c>
      <c r="D45" s="29"/>
      <c r="E45" s="62"/>
      <c r="F45" s="9"/>
      <c r="G45" s="62"/>
      <c r="H45" s="8"/>
      <c r="I45" s="72"/>
      <c r="J45" s="19"/>
      <c r="K45" s="19"/>
      <c r="L45" s="19"/>
      <c r="M45" s="19"/>
      <c r="N45" s="19"/>
      <c r="O45" s="19"/>
      <c r="P45" s="19"/>
      <c r="Q45" s="19"/>
    </row>
    <row r="46" spans="1:17" ht="12.75" hidden="1">
      <c r="A46" s="12"/>
      <c r="B46" s="5"/>
      <c r="C46" s="12"/>
      <c r="D46" s="70"/>
      <c r="E46" s="36"/>
      <c r="F46" s="12"/>
      <c r="G46" s="36"/>
      <c r="H46" s="26"/>
      <c r="I46" s="72"/>
      <c r="J46" s="19"/>
      <c r="K46" s="19"/>
      <c r="L46" s="19"/>
      <c r="M46" s="19"/>
      <c r="N46" s="19"/>
      <c r="O46" s="19"/>
      <c r="P46" s="19"/>
      <c r="Q46" s="19"/>
    </row>
    <row r="47" spans="1:17" s="2" customFormat="1" ht="12.75" hidden="1">
      <c r="A47" s="13" t="s">
        <v>7</v>
      </c>
      <c r="B47" s="13" t="s">
        <v>7</v>
      </c>
      <c r="C47" s="3" t="s">
        <v>7</v>
      </c>
      <c r="D47" s="71"/>
      <c r="E47" s="13"/>
      <c r="F47" s="13" t="s">
        <v>7</v>
      </c>
      <c r="G47" s="4"/>
      <c r="H47" s="13"/>
      <c r="I47" s="72"/>
      <c r="J47" s="19"/>
      <c r="K47" s="19"/>
      <c r="L47" s="19"/>
      <c r="M47" s="19"/>
      <c r="N47" s="19"/>
      <c r="O47" s="19"/>
      <c r="P47" s="19"/>
      <c r="Q47" s="19"/>
    </row>
    <row r="48" spans="1:17" ht="12.75" hidden="1">
      <c r="A48" s="9"/>
      <c r="B48" s="9"/>
      <c r="C48" s="5"/>
      <c r="D48" s="30" t="s">
        <v>7</v>
      </c>
      <c r="E48" s="9"/>
      <c r="F48" s="9"/>
      <c r="G48" s="62"/>
      <c r="H48" s="8"/>
      <c r="I48" s="72"/>
      <c r="J48" s="19"/>
      <c r="K48" s="19"/>
      <c r="L48" s="19"/>
      <c r="M48" s="19"/>
      <c r="N48" s="19"/>
      <c r="O48" s="19"/>
      <c r="P48" s="19"/>
      <c r="Q48" s="19"/>
    </row>
    <row r="49" spans="1:17" ht="12.75" hidden="1">
      <c r="A49" s="9"/>
      <c r="B49" s="9"/>
      <c r="C49" s="5" t="s">
        <v>7</v>
      </c>
      <c r="D49" s="30" t="s">
        <v>7</v>
      </c>
      <c r="E49" s="9"/>
      <c r="F49" s="9"/>
      <c r="G49" s="62"/>
      <c r="H49" s="8"/>
      <c r="I49" s="72"/>
      <c r="J49" s="19"/>
      <c r="K49" s="19"/>
      <c r="L49" s="19"/>
      <c r="M49" s="19"/>
      <c r="N49" s="19"/>
      <c r="O49" s="19"/>
      <c r="P49" s="19"/>
      <c r="Q49" s="19"/>
    </row>
    <row r="50" spans="1:9" s="33" customFormat="1" ht="12" customHeight="1">
      <c r="A50" s="50" t="s">
        <v>22</v>
      </c>
      <c r="B50" s="50"/>
      <c r="C50" s="54" t="s">
        <v>48</v>
      </c>
      <c r="D50" s="49">
        <v>0</v>
      </c>
      <c r="E50" s="49">
        <v>0</v>
      </c>
      <c r="F50" s="49">
        <v>5500</v>
      </c>
      <c r="G50" s="49">
        <v>4272</v>
      </c>
      <c r="H50" s="49">
        <v>5500</v>
      </c>
      <c r="I50" s="49">
        <v>4272</v>
      </c>
    </row>
    <row r="51" spans="1:9" s="18" customFormat="1" ht="12.75" customHeight="1">
      <c r="A51" s="27"/>
      <c r="B51" s="27"/>
      <c r="C51" s="21" t="s">
        <v>59</v>
      </c>
      <c r="D51" s="30"/>
      <c r="E51" s="9"/>
      <c r="F51" s="9">
        <v>3000</v>
      </c>
      <c r="G51" s="62">
        <v>3000</v>
      </c>
      <c r="H51" s="38">
        <v>3000</v>
      </c>
      <c r="I51" s="38">
        <v>3000</v>
      </c>
    </row>
    <row r="52" spans="1:9" s="18" customFormat="1" ht="12.75" customHeight="1">
      <c r="A52" s="27"/>
      <c r="B52" s="27"/>
      <c r="C52" s="21" t="s">
        <v>49</v>
      </c>
      <c r="D52" s="30"/>
      <c r="E52" s="9"/>
      <c r="F52" s="9">
        <v>2500</v>
      </c>
      <c r="G52" s="62">
        <v>1272</v>
      </c>
      <c r="H52" s="38">
        <v>2500</v>
      </c>
      <c r="I52" s="38">
        <v>1272</v>
      </c>
    </row>
    <row r="53" spans="1:9" s="18" customFormat="1" ht="12.75" customHeight="1">
      <c r="A53" s="27"/>
      <c r="B53" s="27"/>
      <c r="C53" s="21"/>
      <c r="D53" s="30"/>
      <c r="E53" s="9"/>
      <c r="F53" s="9"/>
      <c r="G53" s="62"/>
      <c r="H53" s="56"/>
      <c r="I53" s="56"/>
    </row>
    <row r="54" spans="1:9" s="18" customFormat="1" ht="12.75" customHeight="1">
      <c r="A54" s="50" t="s">
        <v>52</v>
      </c>
      <c r="B54" s="50"/>
      <c r="C54" s="54" t="s">
        <v>60</v>
      </c>
      <c r="D54" s="49">
        <v>0</v>
      </c>
      <c r="E54" s="49">
        <v>2349</v>
      </c>
      <c r="F54" s="49">
        <v>0</v>
      </c>
      <c r="G54" s="49">
        <v>0</v>
      </c>
      <c r="H54" s="49">
        <v>0</v>
      </c>
      <c r="I54" s="49">
        <v>2349</v>
      </c>
    </row>
    <row r="55" spans="1:9" s="18" customFormat="1" ht="12.75" customHeight="1">
      <c r="A55" s="27"/>
      <c r="B55" s="27"/>
      <c r="C55" s="21" t="s">
        <v>62</v>
      </c>
      <c r="D55" s="30">
        <v>0</v>
      </c>
      <c r="E55" s="9">
        <v>2349</v>
      </c>
      <c r="F55" s="9"/>
      <c r="G55" s="62"/>
      <c r="H55" s="56">
        <v>0</v>
      </c>
      <c r="I55" s="56">
        <v>2349</v>
      </c>
    </row>
    <row r="56" spans="1:9" s="18" customFormat="1" ht="12.75" customHeight="1">
      <c r="A56" s="27"/>
      <c r="B56" s="27"/>
      <c r="C56" s="21"/>
      <c r="D56" s="30"/>
      <c r="E56" s="9"/>
      <c r="F56" s="9"/>
      <c r="G56" s="62"/>
      <c r="H56" s="56"/>
      <c r="I56" s="27"/>
    </row>
    <row r="57" spans="1:9" s="18" customFormat="1" ht="12.75" customHeight="1">
      <c r="A57" s="50" t="s">
        <v>54</v>
      </c>
      <c r="B57" s="50"/>
      <c r="C57" s="54" t="s">
        <v>50</v>
      </c>
      <c r="D57" s="49">
        <v>4243</v>
      </c>
      <c r="E57" s="49">
        <v>12656</v>
      </c>
      <c r="F57" s="49">
        <v>0</v>
      </c>
      <c r="G57" s="49"/>
      <c r="H57" s="49">
        <v>4243</v>
      </c>
      <c r="I57" s="49">
        <v>12656</v>
      </c>
    </row>
    <row r="58" spans="1:9" s="18" customFormat="1" ht="12.75" customHeight="1">
      <c r="A58" s="27"/>
      <c r="B58" s="27"/>
      <c r="C58" s="21" t="s">
        <v>51</v>
      </c>
      <c r="D58" s="30">
        <v>4243</v>
      </c>
      <c r="E58" s="9">
        <v>12656</v>
      </c>
      <c r="F58" s="9"/>
      <c r="G58" s="62"/>
      <c r="H58" s="38">
        <v>4243</v>
      </c>
      <c r="I58" s="38">
        <v>12656</v>
      </c>
    </row>
    <row r="59" spans="1:9" s="18" customFormat="1" ht="12.75" customHeight="1">
      <c r="A59" s="27"/>
      <c r="B59" s="27"/>
      <c r="C59" s="21"/>
      <c r="D59" s="30"/>
      <c r="E59" s="9"/>
      <c r="F59" s="9"/>
      <c r="G59" s="62"/>
      <c r="H59" s="56"/>
      <c r="I59" s="27"/>
    </row>
    <row r="60" spans="1:9" s="18" customFormat="1" ht="12.75" customHeight="1">
      <c r="A60" s="50" t="s">
        <v>61</v>
      </c>
      <c r="B60" s="50"/>
      <c r="C60" s="54" t="s">
        <v>24</v>
      </c>
      <c r="D60" s="49">
        <v>16970</v>
      </c>
      <c r="E60" s="49">
        <v>50623</v>
      </c>
      <c r="F60" s="49">
        <v>0</v>
      </c>
      <c r="G60" s="49">
        <v>0</v>
      </c>
      <c r="H60" s="49">
        <v>16970</v>
      </c>
      <c r="I60" s="49">
        <v>50623</v>
      </c>
    </row>
    <row r="61" spans="1:9" s="18" customFormat="1" ht="12.75" customHeight="1">
      <c r="A61" s="27"/>
      <c r="B61" s="27"/>
      <c r="C61" s="21" t="s">
        <v>51</v>
      </c>
      <c r="D61" s="30">
        <v>16970</v>
      </c>
      <c r="E61" s="9">
        <v>50623</v>
      </c>
      <c r="F61" s="9"/>
      <c r="G61" s="62"/>
      <c r="H61" s="38">
        <v>16970</v>
      </c>
      <c r="I61" s="38">
        <v>50623</v>
      </c>
    </row>
    <row r="62" spans="1:9" s="18" customFormat="1" ht="12.75" customHeight="1">
      <c r="A62" s="27"/>
      <c r="B62" s="27"/>
      <c r="C62" s="21"/>
      <c r="D62" s="30"/>
      <c r="E62" s="9"/>
      <c r="F62" s="9"/>
      <c r="G62" s="62"/>
      <c r="H62" s="56"/>
      <c r="I62" s="27"/>
    </row>
    <row r="63" spans="1:17" s="7" customFormat="1" ht="15" customHeight="1">
      <c r="A63" s="45"/>
      <c r="B63" s="45"/>
      <c r="C63" s="46" t="s">
        <v>8</v>
      </c>
      <c r="D63" s="45">
        <f>D11+D16+D19+D25+D32+D35+D50+D57+D60</f>
        <v>25213</v>
      </c>
      <c r="E63" s="45">
        <f>E11+E16+E19+E22+E25+E32+E35+E50+E54+E57+E60</f>
        <v>68168</v>
      </c>
      <c r="F63" s="45">
        <f>F11+F16+F19+F25+F32+F35+F50+F57+F60</f>
        <v>16185</v>
      </c>
      <c r="G63" s="45">
        <v>13205</v>
      </c>
      <c r="H63" s="45">
        <f>H11+H16+H19+H22+H25+H33+H35+H50+H54+H57+H60</f>
        <v>41398</v>
      </c>
      <c r="I63" s="45">
        <f>I11+I16+I19+I22+I25+I32+I35+I50+I54+I57+I60</f>
        <v>81373</v>
      </c>
      <c r="J63" s="19"/>
      <c r="K63" s="19"/>
      <c r="L63" s="19"/>
      <c r="M63" s="19"/>
      <c r="N63" s="19"/>
      <c r="O63" s="19"/>
      <c r="P63" s="19"/>
      <c r="Q63" s="19"/>
    </row>
    <row r="64" spans="1:17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0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s="18" customFormat="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8" s="18" customFormat="1" ht="12.75">
      <c r="A67" s="19"/>
      <c r="B67" s="19"/>
      <c r="C67" s="19"/>
      <c r="D67" s="19"/>
      <c r="E67" s="19"/>
      <c r="F67" s="19"/>
      <c r="G67" s="19"/>
      <c r="H67" s="19"/>
    </row>
    <row r="68" spans="1:8" s="18" customFormat="1" ht="12.75">
      <c r="A68" s="19"/>
      <c r="B68" s="19"/>
      <c r="C68" s="19"/>
      <c r="D68" s="19"/>
      <c r="E68" s="19"/>
      <c r="F68" s="19"/>
      <c r="G68" s="19"/>
      <c r="H68" s="19"/>
    </row>
    <row r="69" spans="1:8" s="18" customFormat="1" ht="12.75">
      <c r="A69" s="19"/>
      <c r="B69" s="19"/>
      <c r="C69" s="19"/>
      <c r="D69" s="19"/>
      <c r="E69" s="19"/>
      <c r="F69" s="19"/>
      <c r="G69" s="19"/>
      <c r="H69" s="19"/>
    </row>
    <row r="70" spans="1:8" s="18" customFormat="1" ht="12.75">
      <c r="A70" s="19"/>
      <c r="B70" s="19"/>
      <c r="C70" s="19"/>
      <c r="D70" s="19"/>
      <c r="E70" s="19"/>
      <c r="F70" s="19"/>
      <c r="G70" s="19"/>
      <c r="H70" s="19"/>
    </row>
    <row r="71" spans="1:8" s="18" customFormat="1" ht="12.75">
      <c r="A71" s="19"/>
      <c r="B71" s="19"/>
      <c r="C71" s="19"/>
      <c r="D71" s="19"/>
      <c r="E71" s="19"/>
      <c r="F71" s="19"/>
      <c r="G71" s="19"/>
      <c r="H71" s="19"/>
    </row>
    <row r="72" spans="1:8" s="18" customFormat="1" ht="12.75">
      <c r="A72" s="19"/>
      <c r="B72" s="19"/>
      <c r="C72" s="19"/>
      <c r="D72" s="19"/>
      <c r="E72" s="19"/>
      <c r="F72" s="19"/>
      <c r="G72" s="19"/>
      <c r="H72" s="19"/>
    </row>
    <row r="73" spans="1:8" s="18" customFormat="1" ht="12.75">
      <c r="A73" s="19"/>
      <c r="B73" s="19"/>
      <c r="C73" s="19"/>
      <c r="D73" s="19"/>
      <c r="E73" s="19"/>
      <c r="F73" s="19"/>
      <c r="G73" s="19"/>
      <c r="H73" s="19"/>
    </row>
    <row r="74" spans="1:8" s="18" customFormat="1" ht="12.75">
      <c r="A74" s="19"/>
      <c r="B74" s="19"/>
      <c r="C74" s="19"/>
      <c r="D74" s="19"/>
      <c r="E74" s="19"/>
      <c r="F74" s="19"/>
      <c r="G74" s="19"/>
      <c r="H74" s="19"/>
    </row>
    <row r="75" spans="1:8" s="18" customFormat="1" ht="12.75">
      <c r="A75" s="19"/>
      <c r="B75" s="19"/>
      <c r="C75" s="19"/>
      <c r="D75" s="19"/>
      <c r="E75" s="19"/>
      <c r="F75" s="19"/>
      <c r="G75" s="19"/>
      <c r="H75" s="19"/>
    </row>
    <row r="76" spans="1:8" s="18" customFormat="1" ht="12.75">
      <c r="A76" s="19"/>
      <c r="B76" s="19"/>
      <c r="C76" s="19"/>
      <c r="D76" s="19"/>
      <c r="E76" s="19"/>
      <c r="F76" s="19"/>
      <c r="G76" s="19"/>
      <c r="H76" s="19"/>
    </row>
    <row r="77" spans="1:8" s="18" customFormat="1" ht="12.75">
      <c r="A77" s="19"/>
      <c r="B77" s="19"/>
      <c r="C77" s="19"/>
      <c r="D77" s="19"/>
      <c r="E77" s="19"/>
      <c r="F77" s="19"/>
      <c r="G77" s="19"/>
      <c r="H77" s="19"/>
    </row>
    <row r="78" spans="1:8" s="18" customFormat="1" ht="12.75">
      <c r="A78" s="19"/>
      <c r="B78" s="19"/>
      <c r="C78" s="19"/>
      <c r="D78" s="19"/>
      <c r="E78" s="19"/>
      <c r="F78" s="19"/>
      <c r="G78" s="19"/>
      <c r="H78" s="19"/>
    </row>
    <row r="79" spans="1:8" s="18" customFormat="1" ht="12.75">
      <c r="A79" s="19"/>
      <c r="B79" s="19"/>
      <c r="C79" s="19"/>
      <c r="D79" s="19"/>
      <c r="E79" s="19"/>
      <c r="F79" s="19"/>
      <c r="G79" s="19"/>
      <c r="H79" s="19"/>
    </row>
    <row r="80" spans="1:8" s="18" customFormat="1" ht="12.75">
      <c r="A80" s="19"/>
      <c r="B80" s="19"/>
      <c r="C80" s="19"/>
      <c r="D80" s="19"/>
      <c r="E80" s="19"/>
      <c r="F80" s="19"/>
      <c r="G80" s="19"/>
      <c r="H80" s="19"/>
    </row>
    <row r="81" spans="1:8" s="18" customFormat="1" ht="12.75">
      <c r="A81" s="19"/>
      <c r="B81" s="19"/>
      <c r="C81" s="19"/>
      <c r="D81" s="19"/>
      <c r="E81" s="19"/>
      <c r="F81" s="19"/>
      <c r="G81" s="19"/>
      <c r="H81" s="19"/>
    </row>
    <row r="82" spans="1:8" s="18" customFormat="1" ht="12.75">
      <c r="A82" s="19"/>
      <c r="B82" s="19"/>
      <c r="C82" s="19"/>
      <c r="D82" s="19"/>
      <c r="E82" s="19"/>
      <c r="F82" s="19"/>
      <c r="G82" s="19"/>
      <c r="H82" s="19"/>
    </row>
    <row r="83" spans="1:8" s="18" customFormat="1" ht="12.75">
      <c r="A83" s="19"/>
      <c r="B83" s="19"/>
      <c r="C83" s="19"/>
      <c r="D83" s="19"/>
      <c r="E83" s="19"/>
      <c r="F83" s="19"/>
      <c r="G83" s="19"/>
      <c r="H83" s="19"/>
    </row>
    <row r="84" spans="1:8" s="18" customFormat="1" ht="12.75">
      <c r="A84" s="19"/>
      <c r="B84" s="19"/>
      <c r="C84" s="19"/>
      <c r="D84" s="19"/>
      <c r="E84" s="19"/>
      <c r="F84" s="19"/>
      <c r="G84" s="19"/>
      <c r="H84" s="19"/>
    </row>
    <row r="85" spans="1:8" s="18" customFormat="1" ht="12.75">
      <c r="A85" s="19"/>
      <c r="B85" s="19"/>
      <c r="C85" s="19"/>
      <c r="D85" s="19"/>
      <c r="E85" s="19"/>
      <c r="F85" s="19"/>
      <c r="G85" s="19"/>
      <c r="H85" s="19"/>
    </row>
    <row r="86" spans="1:8" s="18" customFormat="1" ht="12.75">
      <c r="A86" s="19"/>
      <c r="B86" s="19"/>
      <c r="C86" s="19"/>
      <c r="D86" s="19"/>
      <c r="E86" s="19"/>
      <c r="F86" s="19"/>
      <c r="G86" s="19"/>
      <c r="H86" s="19"/>
    </row>
    <row r="87" spans="1:8" s="18" customFormat="1" ht="12.75">
      <c r="A87" s="19"/>
      <c r="B87" s="19"/>
      <c r="C87" s="19"/>
      <c r="D87" s="19"/>
      <c r="E87" s="19"/>
      <c r="F87" s="19"/>
      <c r="G87" s="19"/>
      <c r="H87" s="19"/>
    </row>
    <row r="88" spans="1:8" s="18" customFormat="1" ht="12.75">
      <c r="A88" s="19"/>
      <c r="B88" s="19"/>
      <c r="C88" s="19"/>
      <c r="D88" s="19"/>
      <c r="E88" s="19"/>
      <c r="F88" s="19"/>
      <c r="G88" s="19"/>
      <c r="H88" s="19"/>
    </row>
    <row r="89" spans="1:8" ht="12.75">
      <c r="A89" s="19"/>
      <c r="B89" s="19"/>
      <c r="C89" s="19"/>
      <c r="D89" s="19"/>
      <c r="E89" s="19"/>
      <c r="F89" s="19"/>
      <c r="G89" s="19"/>
      <c r="H89" s="19"/>
    </row>
    <row r="90" spans="1:8" ht="12.75">
      <c r="A90" s="19"/>
      <c r="B90" s="19"/>
      <c r="C90" s="19"/>
      <c r="D90" s="19"/>
      <c r="E90" s="19"/>
      <c r="F90" s="19"/>
      <c r="G90" s="19"/>
      <c r="H90" s="19"/>
    </row>
    <row r="91" spans="1:8" ht="12.75">
      <c r="A91" s="19"/>
      <c r="B91" s="19"/>
      <c r="C91" s="19"/>
      <c r="D91" s="19"/>
      <c r="E91" s="19"/>
      <c r="F91" s="19"/>
      <c r="G91" s="19"/>
      <c r="H91" s="19"/>
    </row>
    <row r="92" spans="1:8" ht="12.75">
      <c r="A92" s="19"/>
      <c r="B92" s="19"/>
      <c r="C92" s="19"/>
      <c r="D92" s="19"/>
      <c r="E92" s="19"/>
      <c r="F92" s="19"/>
      <c r="G92" s="19"/>
      <c r="H92" s="19"/>
    </row>
    <row r="93" spans="1:8" ht="12.75">
      <c r="A93" s="19"/>
      <c r="B93" s="19"/>
      <c r="C93" s="19"/>
      <c r="D93" s="19"/>
      <c r="E93" s="19"/>
      <c r="F93" s="19"/>
      <c r="G93" s="19"/>
      <c r="H93" s="19"/>
    </row>
    <row r="94" spans="1:8" ht="12.75">
      <c r="A94" s="19"/>
      <c r="B94" s="19"/>
      <c r="C94" s="19"/>
      <c r="D94" s="19"/>
      <c r="E94" s="19"/>
      <c r="F94" s="19"/>
      <c r="G94" s="19"/>
      <c r="H94" s="19"/>
    </row>
    <row r="95" spans="1:8" ht="12.75">
      <c r="A95" s="19"/>
      <c r="B95" s="19"/>
      <c r="C95" s="19"/>
      <c r="D95" s="19"/>
      <c r="E95" s="19"/>
      <c r="F95" s="19"/>
      <c r="G95" s="19"/>
      <c r="H95" s="19"/>
    </row>
    <row r="96" spans="1:8" ht="12.75">
      <c r="A96" s="19"/>
      <c r="B96" s="19"/>
      <c r="C96" s="19"/>
      <c r="D96" s="19"/>
      <c r="E96" s="19"/>
      <c r="F96" s="19"/>
      <c r="G96" s="19"/>
      <c r="H96" s="19"/>
    </row>
    <row r="97" spans="1:8" ht="12.75">
      <c r="A97" s="19"/>
      <c r="B97" s="19"/>
      <c r="C97" s="19"/>
      <c r="D97" s="19"/>
      <c r="E97" s="19"/>
      <c r="F97" s="19"/>
      <c r="G97" s="19"/>
      <c r="H97" s="19"/>
    </row>
    <row r="98" spans="1:8" ht="12.75">
      <c r="A98" s="19"/>
      <c r="B98" s="19"/>
      <c r="C98" s="19"/>
      <c r="D98" s="19"/>
      <c r="E98" s="19"/>
      <c r="F98" s="19"/>
      <c r="G98" s="19"/>
      <c r="H98" s="19"/>
    </row>
    <row r="99" spans="1:8" ht="12.75">
      <c r="A99" s="19"/>
      <c r="B99" s="19"/>
      <c r="C99" s="19"/>
      <c r="D99" s="19"/>
      <c r="E99" s="19"/>
      <c r="F99" s="19"/>
      <c r="G99" s="19"/>
      <c r="H99" s="19"/>
    </row>
    <row r="100" spans="1:8" ht="12.75">
      <c r="A100" s="19"/>
      <c r="B100" s="19"/>
      <c r="C100" s="19"/>
      <c r="D100" s="19"/>
      <c r="E100" s="19"/>
      <c r="F100" s="19"/>
      <c r="G100" s="19"/>
      <c r="H100" s="19"/>
    </row>
    <row r="101" spans="1:8" ht="12.75">
      <c r="A101" s="19"/>
      <c r="B101" s="19"/>
      <c r="C101" s="19"/>
      <c r="D101" s="19"/>
      <c r="E101" s="19"/>
      <c r="F101" s="19"/>
      <c r="G101" s="19"/>
      <c r="H101" s="19"/>
    </row>
    <row r="102" spans="1:8" ht="12.75">
      <c r="A102" s="19"/>
      <c r="B102" s="19"/>
      <c r="C102" s="19"/>
      <c r="D102" s="19"/>
      <c r="E102" s="19"/>
      <c r="F102" s="19"/>
      <c r="G102" s="19"/>
      <c r="H102" s="19"/>
    </row>
    <row r="103" spans="1:8" ht="12.75">
      <c r="A103" s="19"/>
      <c r="B103" s="19"/>
      <c r="C103" s="19"/>
      <c r="D103" s="19"/>
      <c r="E103" s="19"/>
      <c r="F103" s="19"/>
      <c r="G103" s="19"/>
      <c r="H103" s="19"/>
    </row>
    <row r="104" spans="1:8" ht="12.75">
      <c r="A104" s="19"/>
      <c r="B104" s="19"/>
      <c r="C104" s="19"/>
      <c r="D104" s="19"/>
      <c r="E104" s="19"/>
      <c r="F104" s="19"/>
      <c r="G104" s="19"/>
      <c r="H104" s="19"/>
    </row>
    <row r="105" spans="1:8" ht="12.75">
      <c r="A105" s="19"/>
      <c r="B105" s="19"/>
      <c r="C105" s="19"/>
      <c r="D105" s="19"/>
      <c r="E105" s="19"/>
      <c r="F105" s="19"/>
      <c r="G105" s="19"/>
      <c r="H105" s="19"/>
    </row>
    <row r="106" spans="1:8" ht="12.75">
      <c r="A106" s="19"/>
      <c r="B106" s="19"/>
      <c r="C106" s="19"/>
      <c r="D106" s="19"/>
      <c r="E106" s="19"/>
      <c r="F106" s="19"/>
      <c r="G106" s="19"/>
      <c r="H106" s="19"/>
    </row>
    <row r="107" spans="1:8" ht="12.75">
      <c r="A107" s="19"/>
      <c r="B107" s="19"/>
      <c r="C107" s="19"/>
      <c r="D107" s="19"/>
      <c r="E107" s="19"/>
      <c r="F107" s="19"/>
      <c r="G107" s="19"/>
      <c r="H107" s="19"/>
    </row>
    <row r="108" spans="1:8" ht="12.75">
      <c r="A108" s="19"/>
      <c r="B108" s="19"/>
      <c r="C108" s="19"/>
      <c r="D108" s="19"/>
      <c r="E108" s="19"/>
      <c r="F108" s="19"/>
      <c r="G108" s="19"/>
      <c r="H108" s="19"/>
    </row>
    <row r="109" spans="1:8" ht="12.75">
      <c r="A109" s="19"/>
      <c r="B109" s="19"/>
      <c r="C109" s="19"/>
      <c r="D109" s="19"/>
      <c r="E109" s="19"/>
      <c r="F109" s="19"/>
      <c r="G109" s="19"/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>
      <c r="A113" s="19"/>
      <c r="B113" s="19"/>
      <c r="C113" s="19"/>
      <c r="D113" s="19"/>
      <c r="E113" s="19"/>
      <c r="F113" s="19"/>
      <c r="G113" s="19"/>
      <c r="H113" s="19"/>
    </row>
    <row r="114" spans="1:8" ht="12.75">
      <c r="A114" s="19"/>
      <c r="B114" s="19"/>
      <c r="C114" s="19"/>
      <c r="D114" s="19"/>
      <c r="E114" s="19"/>
      <c r="F114" s="19"/>
      <c r="G114" s="19"/>
      <c r="H114" s="19"/>
    </row>
    <row r="115" spans="1:8" ht="12.75">
      <c r="A115" s="19"/>
      <c r="B115" s="19"/>
      <c r="C115" s="19"/>
      <c r="D115" s="19"/>
      <c r="E115" s="19"/>
      <c r="F115" s="19"/>
      <c r="G115" s="19"/>
      <c r="H115" s="19"/>
    </row>
    <row r="116" spans="1:8" ht="12.75">
      <c r="A116" s="19"/>
      <c r="B116" s="19"/>
      <c r="C116" s="19"/>
      <c r="D116" s="19"/>
      <c r="E116" s="19"/>
      <c r="F116" s="19"/>
      <c r="G116" s="19"/>
      <c r="H116" s="19"/>
    </row>
    <row r="117" spans="1:8" ht="12.75">
      <c r="A117" s="19"/>
      <c r="B117" s="19"/>
      <c r="C117" s="19"/>
      <c r="D117" s="19"/>
      <c r="E117" s="19"/>
      <c r="F117" s="19"/>
      <c r="G117" s="19"/>
      <c r="H117" s="19"/>
    </row>
    <row r="118" spans="1:8" ht="12.75">
      <c r="A118" s="19"/>
      <c r="B118" s="19"/>
      <c r="C118" s="19"/>
      <c r="D118" s="19"/>
      <c r="E118" s="19"/>
      <c r="F118" s="19"/>
      <c r="G118" s="19"/>
      <c r="H118" s="19"/>
    </row>
    <row r="119" spans="1:8" ht="12.75">
      <c r="A119" s="19"/>
      <c r="B119" s="19"/>
      <c r="C119" s="19"/>
      <c r="D119" s="19"/>
      <c r="E119" s="19"/>
      <c r="F119" s="19"/>
      <c r="G119" s="19"/>
      <c r="H119" s="19"/>
    </row>
    <row r="120" spans="1:8" ht="12.75">
      <c r="A120" s="19"/>
      <c r="B120" s="19"/>
      <c r="C120" s="19"/>
      <c r="D120" s="19"/>
      <c r="E120" s="19"/>
      <c r="F120" s="19"/>
      <c r="G120" s="19"/>
      <c r="H120" s="19"/>
    </row>
    <row r="121" spans="1:8" ht="12.75">
      <c r="A121" s="19"/>
      <c r="B121" s="19"/>
      <c r="C121" s="19"/>
      <c r="D121" s="19"/>
      <c r="E121" s="19"/>
      <c r="F121" s="19"/>
      <c r="G121" s="19"/>
      <c r="H121" s="19"/>
    </row>
    <row r="122" spans="1:8" ht="12.75">
      <c r="A122" s="19"/>
      <c r="B122" s="19"/>
      <c r="C122" s="19"/>
      <c r="D122" s="19"/>
      <c r="E122" s="19"/>
      <c r="F122" s="19"/>
      <c r="G122" s="19"/>
      <c r="H122" s="19"/>
    </row>
    <row r="123" spans="1:8" ht="12.75">
      <c r="A123" s="19"/>
      <c r="B123" s="19"/>
      <c r="C123" s="19"/>
      <c r="D123" s="19"/>
      <c r="E123" s="19"/>
      <c r="F123" s="19"/>
      <c r="G123" s="19"/>
      <c r="H123" s="19"/>
    </row>
    <row r="124" spans="1:8" ht="12.75">
      <c r="A124" s="19"/>
      <c r="B124" s="19"/>
      <c r="C124" s="19"/>
      <c r="D124" s="19"/>
      <c r="E124" s="19"/>
      <c r="F124" s="19"/>
      <c r="G124" s="19"/>
      <c r="H124" s="19"/>
    </row>
    <row r="125" spans="1:8" ht="12.75">
      <c r="A125" s="19"/>
      <c r="B125" s="19"/>
      <c r="C125" s="19"/>
      <c r="D125" s="19"/>
      <c r="E125" s="19"/>
      <c r="F125" s="19"/>
      <c r="G125" s="19"/>
      <c r="H125" s="19"/>
    </row>
  </sheetData>
  <mergeCells count="6">
    <mergeCell ref="H8:I8"/>
    <mergeCell ref="C2:F2"/>
    <mergeCell ref="C3:F3"/>
    <mergeCell ref="C1:F1"/>
    <mergeCell ref="D8:E8"/>
    <mergeCell ref="F8:G8"/>
  </mergeCells>
  <printOptions/>
  <pageMargins left="0.98" right="0.65" top="0.64" bottom="0.68" header="0.33" footer="0.5"/>
  <pageSetup horizontalDpi="360" verticalDpi="360" orientation="landscape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2015-08-06T09:49:06Z</cp:lastPrinted>
  <dcterms:created xsi:type="dcterms:W3CDTF">2001-08-13T08:28:35Z</dcterms:created>
  <dcterms:modified xsi:type="dcterms:W3CDTF">2015-08-06T09:49:07Z</dcterms:modified>
  <cp:category/>
  <cp:version/>
  <cp:contentType/>
  <cp:contentStatus/>
</cp:coreProperties>
</file>