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'bevétel'!$A$1:$P$33</definedName>
  </definedNames>
  <calcPr fullCalcOnLoad="1"/>
</workbook>
</file>

<file path=xl/sharedStrings.xml><?xml version="1.0" encoding="utf-8"?>
<sst xmlns="http://schemas.openxmlformats.org/spreadsheetml/2006/main" count="98" uniqueCount="68">
  <si>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</si>
  <si>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</si>
  <si>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</si>
  <si>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</si>
  <si>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</si>
  <si>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</si>
  <si>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</si>
  <si>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</si>
  <si>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</si>
  <si>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</si>
  <si>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</si>
  <si>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</si>
  <si>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</si>
  <si>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</si>
  <si>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</si>
  <si>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</si>
  <si>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</si>
  <si>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</si>
  <si>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</si>
  <si>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</si>
  <si>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</si>
  <si>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</si>
  <si>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</si>
  <si>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</si>
  <si>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</si>
  <si>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</si>
  <si>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</si>
  <si>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</si>
  <si>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</si>
  <si>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</si>
  <si>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</si>
  <si>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</si>
  <si>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</si>
  <si>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</si>
  <si>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</si>
  <si>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</si>
  <si>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</si>
  <si>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</si>
  <si>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</si>
  <si>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</si>
  <si>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</si>
  <si>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</si>
  <si>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</si>
  <si>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</si>
  <si>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</si>
  <si>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</si>
  <si>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</si>
  <si>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</si>
  <si>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</si>
  <si>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</si>
  <si>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</si>
  <si>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</si>
  <si>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</si>
  <si>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</si>
  <si>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</si>
  <si>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</si>
  <si>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</si>
  <si>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</si>
  <si>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2020. évi költségvetése feladatonként</t>
  </si>
  <si>
    <t xml:space="preserve">                                             Tardosi Közös Önkormányzati Hivatal  2020. évi  költségvetése feladatonként</t>
  </si>
  <si>
    <t>Eredeti</t>
  </si>
  <si>
    <t>4.</t>
  </si>
  <si>
    <t>5.</t>
  </si>
  <si>
    <t>6.</t>
  </si>
  <si>
    <t>O</t>
  </si>
  <si>
    <t xml:space="preserve"> Módosított</t>
  </si>
  <si>
    <r>
      <t>8 .   melléklet</t>
    </r>
    <r>
      <rPr>
        <vertAlign val="superscript"/>
        <sz val="11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     1/2020. (II.12.) számú önkormányzati rendelethez</t>
    </r>
  </si>
  <si>
    <r>
      <t xml:space="preserve"> 8 . melléklet</t>
    </r>
    <r>
      <rPr>
        <vertAlign val="superscript"/>
        <sz val="11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     1/2020. (II.12.)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</si>
</sst>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3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25" xfId="0" applyNumberFormat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 shrinkToFi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0" fontId="4" fillId="0" borderId="25" xfId="0" applyNumberFormat="1" applyFont="1" applyBorder="1" applyAlignment="1">
      <alignment horizontal="center"/>
    </xf>
    <xf numFmtId="3" fontId="0" fillId="0" borderId="34" xfId="0" applyNumberFormat="1" applyFill="1" applyBorder="1" applyAlignment="1">
      <alignment/>
    </xf>
    <xf numFmtId="49" fontId="2" fillId="0" borderId="35" xfId="0" applyNumberFormat="1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3" fontId="0" fillId="0" borderId="3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5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4" fillId="0" borderId="29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2" fillId="0" borderId="37" xfId="0" applyFont="1" applyBorder="1" applyAlignment="1">
      <alignment wrapText="1"/>
    </xf>
    <xf numFmtId="3" fontId="7" fillId="0" borderId="37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6" fillId="0" borderId="21" xfId="0" applyNumberFormat="1" applyFont="1" applyBorder="1" applyAlignment="1">
      <alignment/>
    </xf>
    <xf numFmtId="0" fontId="2" fillId="0" borderId="38" xfId="0" applyFont="1" applyBorder="1" applyAlignment="1">
      <alignment wrapText="1"/>
    </xf>
    <xf numFmtId="49" fontId="0" fillId="0" borderId="18" xfId="0" applyNumberFormat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 shrinkToFit="1"/>
    </xf>
    <xf numFmtId="49" fontId="0" fillId="0" borderId="13" xfId="0" applyNumberFormat="1" applyBorder="1" applyAlignment="1">
      <alignment horizontal="center"/>
    </xf>
    <xf numFmtId="49" fontId="0" fillId="0" borderId="40" xfId="0" applyNumberFormat="1" applyBorder="1" applyAlignment="1">
      <alignment/>
    </xf>
    <xf numFmtId="49" fontId="0" fillId="0" borderId="37" xfId="0" applyNumberFormat="1" applyBorder="1" applyAlignment="1">
      <alignment vertical="top"/>
    </xf>
    <xf numFmtId="0" fontId="0" fillId="0" borderId="37" xfId="0" applyBorder="1" applyAlignment="1">
      <alignment/>
    </xf>
    <xf numFmtId="49" fontId="7" fillId="0" borderId="41" xfId="0" applyNumberFormat="1" applyFont="1" applyFill="1" applyBorder="1" applyAlignment="1">
      <alignment/>
    </xf>
    <xf numFmtId="49" fontId="2" fillId="0" borderId="37" xfId="0" applyNumberFormat="1" applyFont="1" applyBorder="1" applyAlignment="1">
      <alignment horizontal="center" vertical="top" shrinkToFit="1"/>
    </xf>
    <xf numFmtId="0" fontId="2" fillId="0" borderId="42" xfId="0" applyFont="1" applyBorder="1" applyAlignment="1">
      <alignment wrapText="1"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0" fillId="0" borderId="45" xfId="0" applyNumberFormat="1" applyFill="1" applyBorder="1" applyAlignment="1">
      <alignment/>
    </xf>
    <xf numFmtId="3" fontId="7" fillId="0" borderId="46" xfId="0" applyNumberFormat="1" applyFont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7" fillId="0" borderId="33" xfId="0" applyNumberFormat="1" applyFont="1" applyBorder="1" applyAlignment="1">
      <alignment/>
    </xf>
    <xf numFmtId="0" fontId="39" fillId="0" borderId="37" xfId="0" applyFont="1" applyBorder="1" applyAlignment="1">
      <alignment/>
    </xf>
    <xf numFmtId="0" fontId="4" fillId="0" borderId="48" xfId="0" applyFont="1" applyFill="1" applyBorder="1" applyAlignment="1">
      <alignment wrapText="1"/>
    </xf>
    <xf numFmtId="0" fontId="39" fillId="0" borderId="17" xfId="0" applyNumberFormat="1" applyFont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shrinkToFit="1"/>
    </xf>
    <xf numFmtId="49" fontId="4" fillId="0" borderId="49" xfId="0" applyNumberFormat="1" applyFont="1" applyFill="1" applyBorder="1" applyAlignment="1">
      <alignment horizontal="center" shrinkToFit="1"/>
    </xf>
    <xf numFmtId="49" fontId="4" fillId="0" borderId="36" xfId="0" applyNumberFormat="1" applyFont="1" applyBorder="1" applyAlignment="1">
      <alignment horizontal="center" shrinkToFit="1"/>
    </xf>
    <xf numFmtId="0" fontId="9" fillId="0" borderId="50" xfId="0" applyNumberFormat="1" applyFont="1" applyBorder="1" applyAlignment="1">
      <alignment/>
    </xf>
    <xf numFmtId="49" fontId="4" fillId="0" borderId="51" xfId="0" applyNumberFormat="1" applyFont="1" applyFill="1" applyBorder="1" applyAlignment="1">
      <alignment horizontal="center" shrinkToFit="1"/>
    </xf>
    <xf numFmtId="3" fontId="6" fillId="0" borderId="37" xfId="0" applyNumberFormat="1" applyFont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0" fontId="0" fillId="0" borderId="56" xfId="0" applyBorder="1" applyAlignment="1">
      <alignment shrinkToFit="1"/>
    </xf>
    <xf numFmtId="3" fontId="7" fillId="0" borderId="42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39" fillId="0" borderId="37" xfId="0" applyFont="1" applyBorder="1" applyAlignment="1">
      <alignment shrinkToFit="1"/>
    </xf>
    <xf numFmtId="49" fontId="4" fillId="0" borderId="26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wrapText="1"/>
    </xf>
    <xf numFmtId="3" fontId="0" fillId="0" borderId="53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5" fillId="0" borderId="57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2.57421875" style="0" customWidth="1"/>
    <col min="6" max="6" width="10.8515625" style="0" bestFit="1" customWidth="1"/>
    <col min="14" max="14" width="11.140625" style="0" customWidth="1"/>
  </cols>
  <sheetData>
    <row r="1" spans="1:16" ht="17.25">
      <c r="A1" s="115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5">
      <c r="A2" s="1"/>
      <c r="B2" s="2"/>
      <c r="C2" s="114" t="s">
        <v>58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" t="s">
        <v>41</v>
      </c>
    </row>
    <row r="3" spans="1:16" ht="15.75" thickBot="1">
      <c r="A3" s="1"/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7" t="s">
        <v>57</v>
      </c>
      <c r="O3" s="27"/>
      <c r="P3" s="27"/>
    </row>
    <row r="4" spans="1:16" ht="90.75" customHeight="1">
      <c r="A4" s="3"/>
      <c r="B4" s="33" t="s">
        <v>43</v>
      </c>
      <c r="C4" s="34" t="s">
        <v>44</v>
      </c>
      <c r="D4" s="34"/>
      <c r="E4" s="4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58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93" t="s">
        <v>45</v>
      </c>
      <c r="C6" s="46" t="s">
        <v>46</v>
      </c>
      <c r="D6" s="59" t="s">
        <v>60</v>
      </c>
      <c r="E6" s="51"/>
      <c r="F6" s="52">
        <v>2917590</v>
      </c>
      <c r="G6" s="53"/>
      <c r="H6" s="53"/>
      <c r="I6" s="52">
        <v>410100</v>
      </c>
      <c r="J6" s="52"/>
      <c r="K6" s="52"/>
      <c r="L6" s="52"/>
      <c r="M6" s="54"/>
      <c r="N6" s="21">
        <f aca="true" t="shared" si="0" ref="N6:N11">SUM(E6:M6)</f>
        <v>3327690</v>
      </c>
      <c r="O6" s="22"/>
      <c r="P6" s="23"/>
    </row>
    <row r="7" spans="1:16" ht="38.25" customHeight="1">
      <c r="A7" s="56" t="s">
        <v>4</v>
      </c>
      <c r="B7" s="94"/>
      <c r="C7" s="46"/>
      <c r="D7" s="65" t="s">
        <v>65</v>
      </c>
      <c r="E7" s="57"/>
      <c r="F7" s="52">
        <v>763171</v>
      </c>
      <c r="G7" s="53"/>
      <c r="H7" s="53"/>
      <c r="I7" s="52">
        <v>410100</v>
      </c>
      <c r="J7" s="52"/>
      <c r="K7" s="52"/>
      <c r="L7" s="52"/>
      <c r="M7" s="54"/>
      <c r="N7" s="21">
        <f t="shared" si="0"/>
        <v>1173271</v>
      </c>
      <c r="O7" s="22"/>
      <c r="P7" s="23"/>
    </row>
    <row r="8" spans="1:16" ht="37.5" customHeight="1">
      <c r="A8" s="75" t="s">
        <v>5</v>
      </c>
      <c r="B8" s="95" t="s">
        <v>47</v>
      </c>
      <c r="C8" s="60" t="s">
        <v>48</v>
      </c>
      <c r="D8" s="66" t="s">
        <v>60</v>
      </c>
      <c r="E8" s="61"/>
      <c r="F8" s="62">
        <v>43377571</v>
      </c>
      <c r="G8" s="63"/>
      <c r="H8" s="63"/>
      <c r="I8" s="62"/>
      <c r="J8" s="62"/>
      <c r="K8" s="62"/>
      <c r="L8" s="62"/>
      <c r="M8" s="64">
        <v>88000</v>
      </c>
      <c r="N8" s="70">
        <f t="shared" si="0"/>
        <v>43465571</v>
      </c>
      <c r="O8" s="18"/>
      <c r="P8" s="19"/>
    </row>
    <row r="9" spans="1:16" ht="37.5" customHeight="1" thickBot="1">
      <c r="A9" s="45" t="s">
        <v>61</v>
      </c>
      <c r="B9" s="108"/>
      <c r="C9" s="109"/>
      <c r="D9" s="60" t="s">
        <v>65</v>
      </c>
      <c r="E9" s="110"/>
      <c r="F9" s="111">
        <v>47391990</v>
      </c>
      <c r="G9" s="112"/>
      <c r="H9" s="112"/>
      <c r="I9" s="111"/>
      <c r="J9" s="111"/>
      <c r="K9" s="111"/>
      <c r="L9" s="111"/>
      <c r="M9" s="113">
        <v>95965</v>
      </c>
      <c r="N9" s="70">
        <f t="shared" si="0"/>
        <v>47487955</v>
      </c>
      <c r="O9" s="18"/>
      <c r="P9" s="19"/>
    </row>
    <row r="10" spans="1:16" s="26" customFormat="1" ht="23.25" customHeight="1" thickBot="1">
      <c r="A10" s="73" t="s">
        <v>62</v>
      </c>
      <c r="B10" s="74"/>
      <c r="C10" s="71" t="s">
        <v>23</v>
      </c>
      <c r="D10" s="67" t="s">
        <v>60</v>
      </c>
      <c r="E10" s="105">
        <f>SUM(E6:E8)</f>
        <v>0</v>
      </c>
      <c r="F10" s="68">
        <f aca="true" t="shared" si="1" ref="F10:M11">SUM(F6+F8)</f>
        <v>46295161</v>
      </c>
      <c r="G10" s="68">
        <f t="shared" si="1"/>
        <v>0</v>
      </c>
      <c r="H10" s="68">
        <f t="shared" si="1"/>
        <v>0</v>
      </c>
      <c r="I10" s="68">
        <f t="shared" si="1"/>
        <v>410100</v>
      </c>
      <c r="J10" s="68">
        <f t="shared" si="1"/>
        <v>0</v>
      </c>
      <c r="K10" s="68">
        <f t="shared" si="1"/>
        <v>0</v>
      </c>
      <c r="L10" s="68">
        <f t="shared" si="1"/>
        <v>0</v>
      </c>
      <c r="M10" s="68">
        <f t="shared" si="1"/>
        <v>88000</v>
      </c>
      <c r="N10" s="55">
        <f t="shared" si="0"/>
        <v>46793261</v>
      </c>
      <c r="O10" s="25"/>
      <c r="P10" s="19"/>
    </row>
    <row r="11" spans="1:16" ht="24" customHeight="1" thickBot="1">
      <c r="A11" s="92" t="s">
        <v>63</v>
      </c>
      <c r="B11" s="72"/>
      <c r="C11" s="104"/>
      <c r="D11" s="107" t="s">
        <v>65</v>
      </c>
      <c r="E11" s="106">
        <f>SUM(E7+E9)</f>
        <v>0</v>
      </c>
      <c r="F11" s="69">
        <f t="shared" si="1"/>
        <v>48155161</v>
      </c>
      <c r="G11" s="69">
        <f t="shared" si="1"/>
        <v>0</v>
      </c>
      <c r="H11" s="69">
        <f t="shared" si="1"/>
        <v>0</v>
      </c>
      <c r="I11" s="69">
        <f t="shared" si="1"/>
        <v>410100</v>
      </c>
      <c r="J11" s="69">
        <f t="shared" si="1"/>
        <v>0</v>
      </c>
      <c r="K11" s="69">
        <f t="shared" si="1"/>
        <v>0</v>
      </c>
      <c r="L11" s="69">
        <f t="shared" si="1"/>
        <v>0</v>
      </c>
      <c r="M11" s="69">
        <f t="shared" si="1"/>
        <v>95965</v>
      </c>
      <c r="N11" s="69">
        <f t="shared" si="0"/>
        <v>48661226</v>
      </c>
      <c r="O11" s="18"/>
      <c r="P11" s="19"/>
    </row>
    <row r="15" spans="6:11" ht="15">
      <c r="F15" t="s">
        <v>19</v>
      </c>
      <c r="K15" t="s">
        <v>21</v>
      </c>
    </row>
    <row r="16" spans="6:12" ht="15">
      <c r="F16" t="s">
        <v>20</v>
      </c>
      <c r="K16" s="114" t="s">
        <v>22</v>
      </c>
      <c r="L16" s="114"/>
    </row>
  </sheetData>
  <sheetProtection/>
  <mergeCells count="3">
    <mergeCell ref="C2:O2"/>
    <mergeCell ref="K16:L16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3.003906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7.25">
      <c r="A1" s="115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2:16" ht="15">
      <c r="B2" s="29"/>
      <c r="C2" s="116" t="s">
        <v>59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t="s">
        <v>42</v>
      </c>
    </row>
    <row r="3" spans="2:15" ht="15.75" thickBot="1"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 t="s">
        <v>57</v>
      </c>
    </row>
    <row r="4" spans="1:16" ht="197.25" customHeight="1">
      <c r="A4" s="32"/>
      <c r="B4" s="33" t="s">
        <v>43</v>
      </c>
      <c r="C4" s="34" t="s">
        <v>44</v>
      </c>
      <c r="D4" s="34"/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5"/>
      <c r="B5" s="36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7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64</v>
      </c>
    </row>
    <row r="6" spans="1:16" ht="34.5" customHeight="1">
      <c r="A6" s="38" t="s">
        <v>3</v>
      </c>
      <c r="B6" s="97" t="s">
        <v>45</v>
      </c>
      <c r="C6" s="20" t="s">
        <v>46</v>
      </c>
      <c r="D6" s="91" t="s">
        <v>60</v>
      </c>
      <c r="E6" s="47">
        <v>36006885</v>
      </c>
      <c r="F6" s="48">
        <v>6523576</v>
      </c>
      <c r="G6" s="49">
        <v>4262800</v>
      </c>
      <c r="H6" s="49"/>
      <c r="I6" s="48"/>
      <c r="J6" s="48"/>
      <c r="K6" s="48"/>
      <c r="L6" s="48"/>
      <c r="M6" s="48"/>
      <c r="N6" s="85"/>
      <c r="O6" s="88"/>
      <c r="P6" s="87">
        <f>SUM(E6:O6)</f>
        <v>46793261</v>
      </c>
    </row>
    <row r="7" spans="1:16" ht="34.5" customHeight="1" thickBot="1">
      <c r="A7" s="76" t="s">
        <v>4</v>
      </c>
      <c r="B7" s="50"/>
      <c r="C7" s="65"/>
      <c r="D7" s="46" t="s">
        <v>65</v>
      </c>
      <c r="E7" s="99">
        <v>37606885</v>
      </c>
      <c r="F7" s="100">
        <v>6783576</v>
      </c>
      <c r="G7" s="101">
        <v>4270765</v>
      </c>
      <c r="H7" s="101"/>
      <c r="I7" s="100"/>
      <c r="J7" s="100"/>
      <c r="K7" s="100"/>
      <c r="L7" s="100"/>
      <c r="M7" s="100"/>
      <c r="N7" s="102"/>
      <c r="O7" s="103"/>
      <c r="P7" s="87">
        <f>SUM(E7:O7)</f>
        <v>48661226</v>
      </c>
    </row>
    <row r="8" spans="1:17" s="26" customFormat="1" ht="27" customHeight="1" thickBot="1">
      <c r="A8" s="79" t="s">
        <v>5</v>
      </c>
      <c r="B8" s="80"/>
      <c r="C8" s="81" t="s">
        <v>38</v>
      </c>
      <c r="D8" s="67" t="s">
        <v>60</v>
      </c>
      <c r="E8" s="82">
        <f aca="true" t="shared" si="0" ref="E8:P8">SUM(E6)</f>
        <v>36006885</v>
      </c>
      <c r="F8" s="83">
        <f t="shared" si="0"/>
        <v>6523576</v>
      </c>
      <c r="G8" s="84">
        <f t="shared" si="0"/>
        <v>4262800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6">
        <f t="shared" si="0"/>
        <v>0</v>
      </c>
      <c r="O8" s="84">
        <f t="shared" si="0"/>
        <v>0</v>
      </c>
      <c r="P8" s="89">
        <f t="shared" si="0"/>
        <v>46793261</v>
      </c>
      <c r="Q8" s="43"/>
    </row>
    <row r="9" spans="1:17" ht="19.5" customHeight="1" thickBot="1">
      <c r="A9" s="96" t="s">
        <v>61</v>
      </c>
      <c r="B9" s="77"/>
      <c r="C9" s="78"/>
      <c r="D9" s="90" t="s">
        <v>65</v>
      </c>
      <c r="E9" s="98">
        <f aca="true" t="shared" si="1" ref="E9:P9">SUM(E7)</f>
        <v>37606885</v>
      </c>
      <c r="F9" s="98">
        <f t="shared" si="1"/>
        <v>6783576</v>
      </c>
      <c r="G9" s="98">
        <f t="shared" si="1"/>
        <v>4270765</v>
      </c>
      <c r="H9" s="98">
        <f t="shared" si="1"/>
        <v>0</v>
      </c>
      <c r="I9" s="98">
        <f t="shared" si="1"/>
        <v>0</v>
      </c>
      <c r="J9" s="98">
        <f t="shared" si="1"/>
        <v>0</v>
      </c>
      <c r="K9" s="98">
        <f t="shared" si="1"/>
        <v>0</v>
      </c>
      <c r="L9" s="98">
        <f t="shared" si="1"/>
        <v>0</v>
      </c>
      <c r="M9" s="98">
        <f t="shared" si="1"/>
        <v>0</v>
      </c>
      <c r="N9" s="98">
        <f t="shared" si="1"/>
        <v>0</v>
      </c>
      <c r="O9" s="98">
        <f t="shared" si="1"/>
        <v>0</v>
      </c>
      <c r="P9" s="98">
        <f t="shared" si="1"/>
        <v>48661226</v>
      </c>
      <c r="Q9" s="44"/>
    </row>
    <row r="10" spans="1:16" ht="15">
      <c r="A10" s="39"/>
      <c r="B10" s="40"/>
      <c r="P10" s="41"/>
    </row>
    <row r="15" spans="7:11" ht="15">
      <c r="G15" s="42" t="s">
        <v>39</v>
      </c>
      <c r="H15" s="42"/>
      <c r="K15" s="42" t="s">
        <v>40</v>
      </c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2020-07-02T10:22:01Z</cp:lastPrinted>
  <dcterms:created xsi:type="dcterms:W3CDTF">2012-02-01T19:21:41Z</dcterms:created>
  <dcterms:modified xsi:type="dcterms:W3CDTF">2020-07-02T10:22:03Z</dcterms:modified>
  <cp:category/>
  <cp:version/>
  <cp:contentType/>
  <cp:contentStatus/>
</cp:coreProperties>
</file>