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5476" windowWidth="12120" windowHeight="9120" activeTab="1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<sst xmlns="http://schemas.openxmlformats.org/spreadsheetml/2006/main" count="82" uniqueCount="75">
  <si>
    <t>Ebből:</t>
  </si>
  <si>
    <t>Ezer Ft-ban</t>
  </si>
  <si>
    <t>M e g n e v e z é s</t>
  </si>
  <si>
    <t>előirányzat</t>
  </si>
  <si>
    <t>Gépjárműadó</t>
  </si>
  <si>
    <r>
      <rPr>
        <b/>
        <sz val="11"/>
        <rFont val="Arial CE"/>
        <family val="2"/>
      </rPr>
      <t>I.Működési bevételek összesen</t>
    </r>
  </si>
  <si>
    <r>
      <rPr>
        <b/>
        <sz val="11"/>
        <rFont val="Arial CE"/>
        <family val="2"/>
      </rPr>
      <t>II.Támogatások összesen</t>
    </r>
  </si>
  <si>
    <r>
      <rPr>
        <b/>
        <sz val="11"/>
        <rFont val="Arial CE"/>
        <family val="2"/>
      </rPr>
      <t>III.Felhalm.és tőkejell.bevételek</t>
    </r>
  </si>
  <si>
    <t>BEVÉTELEK ÖSSZESEN</t>
  </si>
  <si>
    <t>Ezer Ft-ban</t>
  </si>
  <si>
    <t>M e g n e v e z é s</t>
  </si>
  <si>
    <t>előirányzat</t>
  </si>
  <si>
    <r>
      <rPr>
        <sz val="10"/>
        <rFont val="Arial CE"/>
        <family val="0"/>
      </rPr>
      <t>Géphasználatból szárm.bevétel</t>
    </r>
  </si>
  <si>
    <t>Gázértékesítés bevétele</t>
  </si>
  <si>
    <t>ÁFA bevételek, visszatérülések</t>
  </si>
  <si>
    <t>Kamatbevételek</t>
  </si>
  <si>
    <r>
      <rPr>
        <b/>
        <sz val="11"/>
        <rFont val="Arial CE"/>
        <family val="2"/>
      </rPr>
      <t>Intézményi műk.bev.összesen</t>
    </r>
  </si>
  <si>
    <t>Pénzügyi befektetések bevétele</t>
  </si>
  <si>
    <r>
      <rPr>
        <b/>
        <sz val="11"/>
        <rFont val="Arial CE"/>
        <family val="2"/>
      </rPr>
      <t>Felhalmozási és tőkej.bev.össz</t>
    </r>
  </si>
  <si>
    <t>Egyéb központi tám.</t>
  </si>
  <si>
    <t>Céljellegű decentralizált</t>
  </si>
  <si>
    <t>Intézményi ellátási dij</t>
  </si>
  <si>
    <t>Szolgáltatások</t>
  </si>
  <si>
    <t>Továbbszámlázott szolgáltatások</t>
  </si>
  <si>
    <t>Támogatásértékű működési bevételek</t>
  </si>
  <si>
    <t>Támogatásértékű felhalmozási bevételek</t>
  </si>
  <si>
    <t>IV.Támogatásértékú bevét.össz.</t>
  </si>
  <si>
    <t>Működési célú átvétel állam.kívülről</t>
  </si>
  <si>
    <t>Felhalm.célú átvétel államh.kívülről</t>
  </si>
  <si>
    <t>V.Véglegesen átvett pénz össz.</t>
  </si>
  <si>
    <t>VI.Támog.kölcsönök visszatérül.</t>
  </si>
  <si>
    <t>Működési célú hitel felvétel</t>
  </si>
  <si>
    <t>Felhalm.célú hitel felvétel</t>
  </si>
  <si>
    <t>VII. Hitelek</t>
  </si>
  <si>
    <t>TB-től átvett</t>
  </si>
  <si>
    <t>Egyéb átvett</t>
  </si>
  <si>
    <t>Bérleti dij bevétel</t>
  </si>
  <si>
    <t>Lakbér</t>
  </si>
  <si>
    <t>Helyi adó (kommunális)</t>
  </si>
  <si>
    <t>Bírság,pótlék, egyéb saj.bev.</t>
  </si>
  <si>
    <t>Felsőtold Községi Önkormányzat</t>
  </si>
  <si>
    <t>Túristaház bevétele</t>
  </si>
  <si>
    <t>Földhaszonbérleti díj</t>
  </si>
  <si>
    <t>Egyéb sajátos bevétel</t>
  </si>
  <si>
    <t xml:space="preserve">                2/b.sz. melléklet</t>
  </si>
  <si>
    <t>Telek, erdőterület értékesítés</t>
  </si>
  <si>
    <t xml:space="preserve">                                         2.sz. melléklet</t>
  </si>
  <si>
    <t>Intézményi működési bevételek</t>
  </si>
  <si>
    <t>Igazgatási szolgált.díj</t>
  </si>
  <si>
    <t>Magánsz.kommunális adója</t>
  </si>
  <si>
    <t>Idegforgalmi adó</t>
  </si>
  <si>
    <t>Közhatalmi bevételek</t>
  </si>
  <si>
    <t>Települési önkorm.működési támogat.</t>
  </si>
  <si>
    <t>Szociális és gyermekj.feladatok támog.</t>
  </si>
  <si>
    <t>Könyvtár támogatása</t>
  </si>
  <si>
    <t>Központosított működési c.támogatás</t>
  </si>
  <si>
    <t>Kieg.tám.a helyi önk.bérkiadás</t>
  </si>
  <si>
    <t>Felhalmozási célú támogatás</t>
  </si>
  <si>
    <t>Működőképesség megőrz.sz.kieg.tám.</t>
  </si>
  <si>
    <t>Ellátási díjak</t>
  </si>
  <si>
    <t>Szociális étkeztetés</t>
  </si>
  <si>
    <t>Módosított</t>
  </si>
  <si>
    <t>Telj.%-a</t>
  </si>
  <si>
    <t>Teljesítés</t>
  </si>
  <si>
    <t>Megtérülések</t>
  </si>
  <si>
    <t>Tárgyi eszközök értékesítése</t>
  </si>
  <si>
    <t>IX. Kapott előleg</t>
  </si>
  <si>
    <t>VIII. Pénforg.nélküli bevétel</t>
  </si>
  <si>
    <t xml:space="preserve">                            2016.évi kv-i rendelethez</t>
  </si>
  <si>
    <t xml:space="preserve">                     2016.évi bevételek </t>
  </si>
  <si>
    <t>2016.évi</t>
  </si>
  <si>
    <t xml:space="preserve">    2016. évi kv-i rendelethez</t>
  </si>
  <si>
    <t>2016. évi saját bevételei</t>
  </si>
  <si>
    <t>Közfoglalkoztatás</t>
  </si>
  <si>
    <t>Tulajdonosi bevétel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</si>
</sst>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3">
    <font>
      <sz val="10"/>
      <name val="Arial CE"/>
      <family val="0"/>
    </font>
    <font>
      <sz val="10"/>
      <name val="Arial"/>
      <family val="0"/>
    </font>
    <font>
      <b/>
      <i/>
      <sz val="12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4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3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5" xfId="0" applyFont="1" applyFill="1" applyBorder="1" applyAlignment="1">
      <alignment/>
    </xf>
    <xf numFmtId="0" fontId="7" fillId="0" borderId="3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10" fontId="0" fillId="0" borderId="0" xfId="60" applyNumberFormat="1" applyFont="1" applyBorder="1" applyAlignment="1">
      <alignment/>
    </xf>
    <xf numFmtId="10" fontId="0" fillId="0" borderId="29" xfId="6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164" fontId="0" fillId="0" borderId="29" xfId="60" applyNumberFormat="1" applyFont="1" applyBorder="1" applyAlignment="1">
      <alignment/>
    </xf>
    <xf numFmtId="164" fontId="0" fillId="0" borderId="33" xfId="60" applyNumberFormat="1" applyFont="1" applyBorder="1" applyAlignment="1">
      <alignment/>
    </xf>
    <xf numFmtId="164" fontId="0" fillId="0" borderId="30" xfId="60" applyNumberFormat="1" applyFont="1" applyBorder="1" applyAlignment="1">
      <alignment/>
    </xf>
    <xf numFmtId="164" fontId="7" fillId="0" borderId="30" xfId="60" applyNumberFormat="1" applyFont="1" applyBorder="1" applyAlignment="1">
      <alignment/>
    </xf>
    <xf numFmtId="164" fontId="7" fillId="0" borderId="33" xfId="60" applyNumberFormat="1" applyFont="1" applyBorder="1" applyAlignment="1">
      <alignment/>
    </xf>
    <xf numFmtId="164" fontId="0" fillId="0" borderId="20" xfId="60" applyNumberFormat="1" applyFont="1" applyBorder="1" applyAlignment="1">
      <alignment/>
    </xf>
    <xf numFmtId="9" fontId="0" fillId="0" borderId="21" xfId="60" applyFont="1" applyBorder="1" applyAlignment="1">
      <alignment/>
    </xf>
    <xf numFmtId="9" fontId="0" fillId="0" borderId="24" xfId="60" applyFont="1" applyBorder="1" applyAlignment="1">
      <alignment/>
    </xf>
    <xf numFmtId="9" fontId="0" fillId="0" borderId="25" xfId="60" applyFont="1" applyBorder="1" applyAlignment="1">
      <alignment/>
    </xf>
    <xf numFmtId="9" fontId="0" fillId="0" borderId="25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19" xfId="6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9" fontId="0" fillId="0" borderId="19" xfId="6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H42" sqref="H42"/>
    </sheetView>
  </sheetViews>
  <sheetFormatPr defaultColWidth="9.00390625" defaultRowHeight="12.75"/>
  <cols>
    <col min="1" max="2" width="9.00390625" style="1" customWidth="1"/>
    <col min="3" max="3" width="16.25390625" style="1" customWidth="1"/>
    <col min="4" max="4" width="12.875" style="1" customWidth="1"/>
    <col min="5" max="5" width="13.25390625" style="1" customWidth="1"/>
    <col min="6" max="6" width="13.125" style="1" customWidth="1"/>
    <col min="7" max="7" width="11.00390625" style="1" hidden="1" customWidth="1"/>
    <col min="8" max="8" width="11.625" style="1" customWidth="1"/>
    <col min="9" max="16384" width="9.00390625" style="1" customWidth="1"/>
  </cols>
  <sheetData>
    <row r="1" ht="12.75">
      <c r="E1" s="1" t="s">
        <v>46</v>
      </c>
    </row>
    <row r="2" ht="12.75">
      <c r="E2" s="105" t="s">
        <v>68</v>
      </c>
    </row>
    <row r="3" spans="2:6" ht="15">
      <c r="B3" s="110" t="s">
        <v>40</v>
      </c>
      <c r="C3" s="111"/>
      <c r="D3" s="111"/>
      <c r="E3" s="111"/>
      <c r="F3" s="111"/>
    </row>
    <row r="4" spans="3:7" ht="15">
      <c r="C4" s="2" t="s">
        <v>69</v>
      </c>
      <c r="D4" s="2"/>
      <c r="E4" s="2"/>
      <c r="F4" s="2"/>
      <c r="G4" s="2"/>
    </row>
    <row r="6" ht="12.75">
      <c r="G6" s="1" t="s">
        <v>1</v>
      </c>
    </row>
    <row r="7" spans="1:8" ht="12.75">
      <c r="A7" s="4" t="s">
        <v>2</v>
      </c>
      <c r="B7" s="5"/>
      <c r="C7" s="5"/>
      <c r="D7" s="106" t="s">
        <v>70</v>
      </c>
      <c r="E7" s="5" t="s">
        <v>61</v>
      </c>
      <c r="F7" s="6" t="s">
        <v>63</v>
      </c>
      <c r="G7" s="5"/>
      <c r="H7" s="6" t="s">
        <v>62</v>
      </c>
    </row>
    <row r="8" spans="1:8" ht="12.75">
      <c r="A8" s="12"/>
      <c r="D8" s="10" t="s">
        <v>3</v>
      </c>
      <c r="E8" s="1" t="s">
        <v>3</v>
      </c>
      <c r="F8" s="10"/>
      <c r="G8" s="93"/>
      <c r="H8" s="24"/>
    </row>
    <row r="9" spans="1:8" ht="14.25">
      <c r="A9" s="78" t="s">
        <v>47</v>
      </c>
      <c r="B9" s="19"/>
      <c r="C9" s="19"/>
      <c r="D9" s="79">
        <v>1450</v>
      </c>
      <c r="E9" s="80">
        <v>1450</v>
      </c>
      <c r="F9" s="81">
        <v>1403</v>
      </c>
      <c r="G9" s="94"/>
      <c r="H9" s="100">
        <f>F9/E9</f>
        <v>0.9675862068965517</v>
      </c>
    </row>
    <row r="10" spans="1:8" ht="12.75">
      <c r="A10" s="30" t="s">
        <v>48</v>
      </c>
      <c r="B10" s="31"/>
      <c r="C10" s="32"/>
      <c r="D10" s="23">
        <v>10</v>
      </c>
      <c r="E10" s="23">
        <v>10</v>
      </c>
      <c r="F10" s="23">
        <v>3</v>
      </c>
      <c r="G10" s="95"/>
      <c r="H10" s="101">
        <f>F10/E10</f>
        <v>0.3</v>
      </c>
    </row>
    <row r="11" spans="1:8" ht="12.75">
      <c r="A11" s="26" t="s">
        <v>4</v>
      </c>
      <c r="C11" s="27"/>
      <c r="D11" s="24">
        <v>1100</v>
      </c>
      <c r="E11" s="24">
        <v>1100</v>
      </c>
      <c r="F11" s="24">
        <v>1136</v>
      </c>
      <c r="G11" s="96"/>
      <c r="H11" s="102">
        <f>F11/E11</f>
        <v>1.0327272727272727</v>
      </c>
    </row>
    <row r="12" spans="1:8" ht="12.75">
      <c r="A12" s="26" t="s">
        <v>49</v>
      </c>
      <c r="C12" s="27"/>
      <c r="D12" s="82">
        <v>500</v>
      </c>
      <c r="E12" s="82">
        <v>500</v>
      </c>
      <c r="F12" s="82">
        <v>465</v>
      </c>
      <c r="G12" s="54"/>
      <c r="H12" s="102">
        <f>F12/E12</f>
        <v>0.93</v>
      </c>
    </row>
    <row r="13" spans="1:8" ht="12.75">
      <c r="A13" s="26" t="s">
        <v>50</v>
      </c>
      <c r="C13" s="27"/>
      <c r="D13" s="82">
        <v>300</v>
      </c>
      <c r="E13" s="82">
        <v>300</v>
      </c>
      <c r="F13" s="82">
        <v>168</v>
      </c>
      <c r="G13" s="54"/>
      <c r="H13" s="102">
        <f>F13/E13</f>
        <v>0.56</v>
      </c>
    </row>
    <row r="14" spans="1:8" ht="12.75">
      <c r="A14" s="26" t="s">
        <v>37</v>
      </c>
      <c r="C14" s="27"/>
      <c r="D14" s="82"/>
      <c r="E14" s="85"/>
      <c r="F14" s="82"/>
      <c r="G14" s="54"/>
      <c r="H14" s="24"/>
    </row>
    <row r="15" spans="1:8" ht="12.75">
      <c r="A15" s="114" t="s">
        <v>39</v>
      </c>
      <c r="B15" s="115"/>
      <c r="C15" s="27"/>
      <c r="D15" s="82"/>
      <c r="E15" s="85"/>
      <c r="F15" s="82"/>
      <c r="G15" s="54"/>
      <c r="H15" s="24"/>
    </row>
    <row r="16" spans="1:8" ht="12.75" hidden="1">
      <c r="A16" s="26"/>
      <c r="C16" s="27"/>
      <c r="D16" s="24"/>
      <c r="E16" s="24"/>
      <c r="F16" s="24"/>
      <c r="G16" s="96" t="e">
        <f>F16/E16</f>
        <v>#DIV/0!</v>
      </c>
      <c r="H16" s="24"/>
    </row>
    <row r="17" spans="1:8" ht="12.75" hidden="1">
      <c r="A17" s="26"/>
      <c r="C17" s="27"/>
      <c r="D17" s="24"/>
      <c r="E17" s="24"/>
      <c r="F17" s="24"/>
      <c r="G17" s="96" t="e">
        <f>F17/E17</f>
        <v>#DIV/0!</v>
      </c>
      <c r="H17" s="24"/>
    </row>
    <row r="18" spans="1:8" ht="12.75">
      <c r="A18" s="76"/>
      <c r="B18" s="112"/>
      <c r="C18" s="113"/>
      <c r="D18" s="83"/>
      <c r="E18" s="18"/>
      <c r="F18" s="18"/>
      <c r="G18" s="95"/>
      <c r="H18" s="18"/>
    </row>
    <row r="19" spans="1:8" ht="14.25">
      <c r="A19" s="87" t="s">
        <v>51</v>
      </c>
      <c r="B19" s="84"/>
      <c r="C19" s="84"/>
      <c r="D19" s="56">
        <f>SUM(D10:D15)</f>
        <v>1910</v>
      </c>
      <c r="E19" s="84">
        <f>SUM(E10:E13)</f>
        <v>1910</v>
      </c>
      <c r="F19" s="86">
        <f>SUM(F10:F13)</f>
        <v>1772</v>
      </c>
      <c r="G19" s="97"/>
      <c r="H19" s="101">
        <f>F19/E19</f>
        <v>0.9277486910994764</v>
      </c>
    </row>
    <row r="20" spans="1:8" ht="12.75">
      <c r="A20" s="62"/>
      <c r="B20" s="63"/>
      <c r="C20" s="63"/>
      <c r="D20" s="64"/>
      <c r="E20" s="63"/>
      <c r="F20" s="69"/>
      <c r="G20" s="98"/>
      <c r="H20" s="18"/>
    </row>
    <row r="21" spans="1:8" ht="15">
      <c r="A21" s="14" t="s">
        <v>5</v>
      </c>
      <c r="B21" s="5"/>
      <c r="C21" s="5"/>
      <c r="D21" s="45">
        <v>3360</v>
      </c>
      <c r="E21" s="46">
        <v>3360</v>
      </c>
      <c r="F21" s="70">
        <v>3175</v>
      </c>
      <c r="G21" s="96"/>
      <c r="H21" s="102">
        <f>F21/E21</f>
        <v>0.9449404761904762</v>
      </c>
    </row>
    <row r="22" spans="1:8" ht="12.75">
      <c r="A22" s="7"/>
      <c r="B22" s="8"/>
      <c r="C22" s="8"/>
      <c r="D22" s="10"/>
      <c r="E22" s="8"/>
      <c r="F22" s="71"/>
      <c r="G22" s="95"/>
      <c r="H22" s="24"/>
    </row>
    <row r="23" spans="1:8" ht="12.75">
      <c r="A23" s="12" t="s">
        <v>52</v>
      </c>
      <c r="D23" s="23">
        <v>7325</v>
      </c>
      <c r="E23" s="1">
        <v>8486</v>
      </c>
      <c r="F23" s="67">
        <v>8486</v>
      </c>
      <c r="G23" s="96"/>
      <c r="H23" s="101">
        <f>F23/E23</f>
        <v>1</v>
      </c>
    </row>
    <row r="24" spans="1:8" ht="12.75">
      <c r="A24" s="12"/>
      <c r="D24" s="24"/>
      <c r="E24" s="13"/>
      <c r="F24" s="67"/>
      <c r="G24" s="54"/>
      <c r="H24" s="103"/>
    </row>
    <row r="25" spans="1:8" ht="12.75">
      <c r="A25" s="12" t="s">
        <v>53</v>
      </c>
      <c r="D25" s="24">
        <v>5160</v>
      </c>
      <c r="E25" s="107">
        <v>5488</v>
      </c>
      <c r="F25" s="67">
        <v>5488</v>
      </c>
      <c r="G25" s="54"/>
      <c r="H25" s="103">
        <v>1</v>
      </c>
    </row>
    <row r="26" spans="1:8" ht="12.75">
      <c r="A26" s="12" t="s">
        <v>54</v>
      </c>
      <c r="D26" s="24">
        <v>1200</v>
      </c>
      <c r="E26" s="107">
        <v>1200</v>
      </c>
      <c r="F26" s="67">
        <v>1200</v>
      </c>
      <c r="G26" s="54"/>
      <c r="H26" s="103">
        <v>1</v>
      </c>
    </row>
    <row r="27" spans="1:8" ht="12.75">
      <c r="A27" s="12" t="s">
        <v>55</v>
      </c>
      <c r="D27" s="24"/>
      <c r="E27" s="107"/>
      <c r="F27" s="67"/>
      <c r="G27" s="54"/>
      <c r="H27" s="103"/>
    </row>
    <row r="28" spans="1:8" ht="12.75">
      <c r="A28" s="12"/>
      <c r="D28" s="24"/>
      <c r="E28" s="107"/>
      <c r="F28" s="67"/>
      <c r="G28" s="54"/>
      <c r="H28" s="103"/>
    </row>
    <row r="29" spans="1:8" ht="12.75">
      <c r="A29" s="12" t="s">
        <v>56</v>
      </c>
      <c r="D29" s="24"/>
      <c r="E29" s="13"/>
      <c r="F29" s="67"/>
      <c r="G29" s="54"/>
      <c r="H29" s="103"/>
    </row>
    <row r="30" spans="1:8" ht="12.75">
      <c r="A30" s="12" t="s">
        <v>57</v>
      </c>
      <c r="D30" s="24"/>
      <c r="E30" s="107"/>
      <c r="F30" s="67"/>
      <c r="G30" s="54"/>
      <c r="H30" s="103"/>
    </row>
    <row r="31" spans="1:8" ht="12.75" hidden="1">
      <c r="A31" s="12" t="s">
        <v>19</v>
      </c>
      <c r="D31" s="24"/>
      <c r="F31" s="67"/>
      <c r="G31" s="54" t="e">
        <f>F31/E31</f>
        <v>#DIV/0!</v>
      </c>
      <c r="H31" s="24"/>
    </row>
    <row r="32" spans="1:8" ht="12.75" hidden="1">
      <c r="A32" s="12" t="s">
        <v>20</v>
      </c>
      <c r="D32" s="24"/>
      <c r="F32" s="67"/>
      <c r="G32" s="96" t="e">
        <f>F32/E32</f>
        <v>#DIV/0!</v>
      </c>
      <c r="H32" s="24"/>
    </row>
    <row r="33" spans="1:8" ht="12.75" hidden="1">
      <c r="A33" s="12"/>
      <c r="D33" s="24"/>
      <c r="F33" s="67"/>
      <c r="G33" s="96" t="e">
        <f>F33/E33</f>
        <v>#DIV/0!</v>
      </c>
      <c r="H33" s="24"/>
    </row>
    <row r="34" spans="1:8" ht="12.75">
      <c r="A34" s="12" t="s">
        <v>58</v>
      </c>
      <c r="D34" s="18">
        <v>3347</v>
      </c>
      <c r="E34" s="1">
        <v>3746</v>
      </c>
      <c r="F34" s="67">
        <v>399</v>
      </c>
      <c r="G34" s="95"/>
      <c r="H34" s="119">
        <f>F34/E34</f>
        <v>0.10651361452215696</v>
      </c>
    </row>
    <row r="35" spans="1:8" ht="15">
      <c r="A35" s="14" t="s">
        <v>6</v>
      </c>
      <c r="B35" s="5"/>
      <c r="C35" s="5"/>
      <c r="D35" s="47">
        <f>SUM(D23:D34)</f>
        <v>17032</v>
      </c>
      <c r="E35" s="46">
        <f>SUM(E23:E34)</f>
        <v>18920</v>
      </c>
      <c r="F35" s="70">
        <f>SUM(F23:F34)</f>
        <v>15573</v>
      </c>
      <c r="G35" s="99"/>
      <c r="H35" s="103">
        <v>1</v>
      </c>
    </row>
    <row r="36" spans="1:8" ht="12.75" hidden="1">
      <c r="A36" s="12"/>
      <c r="D36" s="10"/>
      <c r="F36" s="67"/>
      <c r="G36" s="54" t="e">
        <f>F36/E36</f>
        <v>#DIV/0!</v>
      </c>
      <c r="H36" s="24"/>
    </row>
    <row r="37" spans="1:8" ht="15">
      <c r="A37" s="21" t="s">
        <v>7</v>
      </c>
      <c r="B37" s="19"/>
      <c r="C37" s="19"/>
      <c r="D37" s="65">
        <v>794</v>
      </c>
      <c r="E37" s="66">
        <v>157</v>
      </c>
      <c r="F37" s="72"/>
      <c r="G37" s="99"/>
      <c r="H37" s="20"/>
    </row>
    <row r="38" spans="1:8" ht="12.75">
      <c r="A38" s="26" t="s">
        <v>24</v>
      </c>
      <c r="C38" s="27"/>
      <c r="D38" s="24"/>
      <c r="F38" s="24"/>
      <c r="G38" s="96"/>
      <c r="H38" s="24"/>
    </row>
    <row r="39" spans="1:8" ht="12.75">
      <c r="A39" s="118" t="s">
        <v>73</v>
      </c>
      <c r="C39" s="27"/>
      <c r="D39" s="58">
        <v>8408</v>
      </c>
      <c r="E39" s="59">
        <v>9165</v>
      </c>
      <c r="F39" s="58">
        <v>11348</v>
      </c>
      <c r="G39" s="54"/>
      <c r="H39" s="102">
        <f>F39/E39</f>
        <v>1.238188761593017</v>
      </c>
    </row>
    <row r="40" spans="1:8" ht="12.75" hidden="1">
      <c r="A40" s="26"/>
      <c r="C40" s="27"/>
      <c r="D40" s="42"/>
      <c r="E40" s="16"/>
      <c r="F40" s="42"/>
      <c r="G40" s="54"/>
      <c r="H40" s="102" t="e">
        <f>F40/E40</f>
        <v>#DIV/0!</v>
      </c>
    </row>
    <row r="41" spans="1:8" ht="12.75">
      <c r="A41" s="26"/>
      <c r="C41" s="27"/>
      <c r="D41" s="58"/>
      <c r="E41" s="53"/>
      <c r="F41" s="58"/>
      <c r="G41" s="54"/>
      <c r="H41" s="102"/>
    </row>
    <row r="42" spans="1:8" ht="12.75">
      <c r="A42" s="26" t="s">
        <v>25</v>
      </c>
      <c r="C42" s="27"/>
      <c r="D42" s="24">
        <v>732</v>
      </c>
      <c r="E42" s="25">
        <v>732</v>
      </c>
      <c r="F42" s="24"/>
      <c r="G42" s="95"/>
      <c r="H42" s="102"/>
    </row>
    <row r="43" spans="1:8" ht="12.75" hidden="1">
      <c r="A43" s="26" t="s">
        <v>0</v>
      </c>
      <c r="B43" s="1" t="s">
        <v>34</v>
      </c>
      <c r="C43" s="27"/>
      <c r="D43" s="42"/>
      <c r="E43" s="25"/>
      <c r="F43" s="24"/>
      <c r="G43" s="54"/>
      <c r="H43" s="24"/>
    </row>
    <row r="44" spans="1:8" ht="12.75" hidden="1">
      <c r="A44" s="26"/>
      <c r="B44" s="1" t="s">
        <v>35</v>
      </c>
      <c r="C44" s="27"/>
      <c r="D44" s="42"/>
      <c r="E44" s="43"/>
      <c r="F44" s="42"/>
      <c r="G44" s="54"/>
      <c r="H44" s="24"/>
    </row>
    <row r="45" spans="1:8" ht="15">
      <c r="A45" s="21" t="s">
        <v>26</v>
      </c>
      <c r="B45" s="19"/>
      <c r="C45" s="28"/>
      <c r="D45" s="48">
        <f>SUM(D39:D42)</f>
        <v>9140</v>
      </c>
      <c r="E45" s="48">
        <f>SUM(E39:E42)</f>
        <v>9897</v>
      </c>
      <c r="F45" s="48">
        <f>SUM(F39:F42)</f>
        <v>11348</v>
      </c>
      <c r="G45" s="99"/>
      <c r="H45" s="100">
        <f>F45/E45</f>
        <v>1.1466100838637971</v>
      </c>
    </row>
    <row r="46" spans="1:8" ht="12.75">
      <c r="A46" s="30" t="s">
        <v>27</v>
      </c>
      <c r="B46" s="31"/>
      <c r="C46" s="31"/>
      <c r="D46" s="30"/>
      <c r="E46" s="30"/>
      <c r="F46" s="23"/>
      <c r="G46" s="96"/>
      <c r="H46" s="24"/>
    </row>
    <row r="47" spans="1:8" ht="12.75">
      <c r="A47" s="34" t="s">
        <v>28</v>
      </c>
      <c r="B47" s="33"/>
      <c r="C47" s="33"/>
      <c r="D47" s="34"/>
      <c r="E47" s="34"/>
      <c r="F47" s="36"/>
      <c r="G47" s="95"/>
      <c r="H47" s="24"/>
    </row>
    <row r="48" spans="1:8" ht="15">
      <c r="A48" s="21" t="s">
        <v>29</v>
      </c>
      <c r="B48" s="35"/>
      <c r="C48" s="35"/>
      <c r="D48" s="51"/>
      <c r="E48" s="51"/>
      <c r="F48" s="73"/>
      <c r="G48" s="99"/>
      <c r="H48" s="20"/>
    </row>
    <row r="49" spans="1:8" ht="15">
      <c r="A49" s="21" t="s">
        <v>30</v>
      </c>
      <c r="B49" s="19"/>
      <c r="C49" s="28"/>
      <c r="D49" s="19"/>
      <c r="E49" s="20"/>
      <c r="F49" s="28"/>
      <c r="G49" s="99"/>
      <c r="H49" s="20"/>
    </row>
    <row r="50" spans="1:8" ht="12.75">
      <c r="A50" s="30" t="s">
        <v>31</v>
      </c>
      <c r="B50" s="31"/>
      <c r="C50" s="32"/>
      <c r="D50" s="44"/>
      <c r="E50" s="44"/>
      <c r="F50" s="44"/>
      <c r="G50" s="96"/>
      <c r="H50" s="23"/>
    </row>
    <row r="51" spans="1:8" s="33" customFormat="1" ht="12.75">
      <c r="A51" s="38" t="s">
        <v>32</v>
      </c>
      <c r="B51" s="39"/>
      <c r="C51" s="40"/>
      <c r="D51" s="41"/>
      <c r="E51" s="36"/>
      <c r="F51" s="36"/>
      <c r="G51" s="95"/>
      <c r="H51" s="108"/>
    </row>
    <row r="52" spans="1:8" ht="15">
      <c r="A52" s="21" t="s">
        <v>33</v>
      </c>
      <c r="B52" s="37"/>
      <c r="C52" s="37"/>
      <c r="D52" s="49"/>
      <c r="E52" s="49"/>
      <c r="F52" s="49"/>
      <c r="G52" s="99"/>
      <c r="H52" s="24"/>
    </row>
    <row r="53" spans="1:8" ht="15">
      <c r="A53" s="29" t="s">
        <v>67</v>
      </c>
      <c r="D53" s="47">
        <v>1923</v>
      </c>
      <c r="E53" s="1">
        <v>2710</v>
      </c>
      <c r="F53" s="67">
        <v>2710</v>
      </c>
      <c r="G53" s="99"/>
      <c r="H53" s="104">
        <v>1</v>
      </c>
    </row>
    <row r="54" spans="1:8" ht="15">
      <c r="A54" s="21" t="s">
        <v>66</v>
      </c>
      <c r="B54" s="37"/>
      <c r="C54" s="37"/>
      <c r="D54" s="22"/>
      <c r="E54" s="19">
        <v>636</v>
      </c>
      <c r="F54" s="74">
        <v>636</v>
      </c>
      <c r="G54" s="99"/>
      <c r="H54" s="103">
        <v>1</v>
      </c>
    </row>
    <row r="55" spans="1:8" ht="15">
      <c r="A55" s="29" t="s">
        <v>8</v>
      </c>
      <c r="D55" s="47">
        <v>32249</v>
      </c>
      <c r="E55" s="50">
        <v>35680</v>
      </c>
      <c r="F55" s="75">
        <v>33442</v>
      </c>
      <c r="G55" s="96"/>
      <c r="H55" s="101">
        <f>F55/E55</f>
        <v>0.9372757847533633</v>
      </c>
    </row>
    <row r="56" spans="1:8" ht="12.75">
      <c r="A56" s="7"/>
      <c r="B56" s="8"/>
      <c r="C56" s="8"/>
      <c r="D56" s="9"/>
      <c r="E56" s="8"/>
      <c r="F56" s="71"/>
      <c r="G56" s="95"/>
      <c r="H56" s="18"/>
    </row>
    <row r="57" ht="12.75">
      <c r="G57" s="54"/>
    </row>
    <row r="58" ht="12.75">
      <c r="G58" s="54"/>
    </row>
  </sheetData>
  <sheetProtection/>
  <mergeCells count="3">
    <mergeCell ref="B3:F3"/>
    <mergeCell ref="B18:C18"/>
    <mergeCell ref="A15:B15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F51" sqref="F51"/>
    </sheetView>
  </sheetViews>
  <sheetFormatPr defaultColWidth="9.00390625" defaultRowHeight="12.75"/>
  <cols>
    <col min="1" max="2" width="9.00390625" style="1" customWidth="1"/>
    <col min="3" max="3" width="15.25390625" style="1" customWidth="1"/>
    <col min="4" max="4" width="12.75390625" style="1" customWidth="1"/>
    <col min="5" max="5" width="12.25390625" style="1" customWidth="1"/>
    <col min="6" max="6" width="13.00390625" style="1" customWidth="1"/>
    <col min="7" max="7" width="10.75390625" style="1" hidden="1" customWidth="1"/>
    <col min="8" max="8" width="12.00390625" style="1" customWidth="1"/>
    <col min="9" max="16384" width="9.00390625" style="1" customWidth="1"/>
  </cols>
  <sheetData>
    <row r="1" ht="12.75">
      <c r="E1" s="1" t="s">
        <v>44</v>
      </c>
    </row>
    <row r="2" ht="12.75">
      <c r="E2" s="105" t="s">
        <v>71</v>
      </c>
    </row>
    <row r="4" spans="2:6" ht="18.75">
      <c r="B4" s="3"/>
      <c r="C4" s="116" t="s">
        <v>40</v>
      </c>
      <c r="D4" s="116"/>
      <c r="E4" s="116"/>
      <c r="F4" s="116"/>
    </row>
    <row r="6" spans="3:6" ht="18.75">
      <c r="C6" s="116" t="s">
        <v>72</v>
      </c>
      <c r="D6" s="111"/>
      <c r="E6" s="111"/>
      <c r="F6" s="117"/>
    </row>
    <row r="8" ht="12.75">
      <c r="F8" s="1" t="s">
        <v>9</v>
      </c>
    </row>
    <row r="10" spans="1:8" ht="12.75">
      <c r="A10" s="4" t="s">
        <v>10</v>
      </c>
      <c r="B10" s="5"/>
      <c r="C10" s="5"/>
      <c r="D10" s="106" t="s">
        <v>70</v>
      </c>
      <c r="E10" s="5" t="s">
        <v>61</v>
      </c>
      <c r="F10" s="6" t="s">
        <v>63</v>
      </c>
      <c r="G10" s="5"/>
      <c r="H10" s="6" t="s">
        <v>62</v>
      </c>
    </row>
    <row r="11" spans="1:8" ht="12.75">
      <c r="A11" s="7"/>
      <c r="B11" s="8"/>
      <c r="C11" s="8"/>
      <c r="D11" s="9" t="s">
        <v>11</v>
      </c>
      <c r="E11" s="8" t="s">
        <v>3</v>
      </c>
      <c r="F11" s="9"/>
      <c r="G11" s="90"/>
      <c r="H11" s="24"/>
    </row>
    <row r="12" spans="1:8" ht="12.75">
      <c r="A12" s="12"/>
      <c r="D12" s="10"/>
      <c r="F12" s="10"/>
      <c r="H12" s="23"/>
    </row>
    <row r="13" spans="1:8" ht="14.25" hidden="1">
      <c r="A13" s="17" t="s">
        <v>21</v>
      </c>
      <c r="D13" s="10"/>
      <c r="F13" s="10"/>
      <c r="G13" s="91"/>
      <c r="H13" s="24"/>
    </row>
    <row r="14" spans="1:8" ht="14.25">
      <c r="A14" s="17" t="s">
        <v>22</v>
      </c>
      <c r="D14" s="47"/>
      <c r="E14" s="50"/>
      <c r="F14" s="47"/>
      <c r="G14" s="91"/>
      <c r="H14" s="24"/>
    </row>
    <row r="15" spans="1:8" ht="12.75" hidden="1">
      <c r="A15" s="12"/>
      <c r="D15" s="10"/>
      <c r="F15" s="10"/>
      <c r="G15" s="91"/>
      <c r="H15" s="24"/>
    </row>
    <row r="16" spans="1:8" ht="12.75" hidden="1">
      <c r="A16" s="12" t="s">
        <v>12</v>
      </c>
      <c r="D16" s="15"/>
      <c r="E16" s="16"/>
      <c r="F16" s="15"/>
      <c r="G16" s="91"/>
      <c r="H16" s="24"/>
    </row>
    <row r="17" spans="1:8" ht="12.75" hidden="1">
      <c r="A17" s="12"/>
      <c r="D17" s="15"/>
      <c r="E17" s="16"/>
      <c r="F17" s="15"/>
      <c r="G17" s="91"/>
      <c r="H17" s="24"/>
    </row>
    <row r="18" spans="1:8" ht="12.75">
      <c r="A18" s="12" t="s">
        <v>13</v>
      </c>
      <c r="D18" s="60">
        <v>600</v>
      </c>
      <c r="E18" s="53">
        <v>600</v>
      </c>
      <c r="F18" s="60">
        <v>236</v>
      </c>
      <c r="G18" s="91"/>
      <c r="H18" s="102">
        <f>F18/E18</f>
        <v>0.3933333333333333</v>
      </c>
    </row>
    <row r="19" spans="1:8" ht="12.75">
      <c r="A19" s="12"/>
      <c r="D19" s="60"/>
      <c r="E19" s="53"/>
      <c r="F19" s="60"/>
      <c r="G19" s="91"/>
      <c r="H19" s="102"/>
    </row>
    <row r="20" spans="1:8" ht="12.75">
      <c r="A20" s="12" t="s">
        <v>41</v>
      </c>
      <c r="D20" s="52">
        <v>200</v>
      </c>
      <c r="E20" s="53">
        <v>200</v>
      </c>
      <c r="F20" s="60">
        <v>85</v>
      </c>
      <c r="G20" s="91"/>
      <c r="H20" s="102">
        <f>F20/E20</f>
        <v>0.425</v>
      </c>
    </row>
    <row r="21" spans="1:8" ht="12.75">
      <c r="A21" s="12" t="s">
        <v>36</v>
      </c>
      <c r="D21" s="60">
        <v>240</v>
      </c>
      <c r="E21" s="61">
        <v>240</v>
      </c>
      <c r="F21" s="10"/>
      <c r="G21" s="91"/>
      <c r="H21" s="102">
        <f>F21/E21</f>
        <v>0</v>
      </c>
    </row>
    <row r="22" spans="1:8" ht="12.75">
      <c r="A22" s="12" t="s">
        <v>42</v>
      </c>
      <c r="D22" s="10">
        <v>10</v>
      </c>
      <c r="E22" s="109">
        <v>10</v>
      </c>
      <c r="F22" s="10"/>
      <c r="G22" s="91"/>
      <c r="H22" s="24"/>
    </row>
    <row r="23" spans="1:8" ht="12.75">
      <c r="A23" s="120" t="s">
        <v>74</v>
      </c>
      <c r="D23" s="10"/>
      <c r="E23" s="109"/>
      <c r="F23" s="10">
        <v>248</v>
      </c>
      <c r="G23" s="91"/>
      <c r="H23" s="24"/>
    </row>
    <row r="24" spans="1:8" ht="12.75">
      <c r="A24" s="12"/>
      <c r="D24" s="10"/>
      <c r="F24" s="10"/>
      <c r="G24" s="91"/>
      <c r="H24" s="24"/>
    </row>
    <row r="25" spans="1:8" ht="12.75" hidden="1">
      <c r="A25" s="12"/>
      <c r="D25" s="10"/>
      <c r="F25" s="10"/>
      <c r="G25" s="91"/>
      <c r="H25" s="24"/>
    </row>
    <row r="26" spans="1:8" ht="12.75" hidden="1">
      <c r="A26" s="12"/>
      <c r="D26" s="10"/>
      <c r="F26" s="10"/>
      <c r="G26" s="91"/>
      <c r="H26" s="24"/>
    </row>
    <row r="27" spans="1:8" ht="12.75" hidden="1">
      <c r="A27" s="12"/>
      <c r="D27" s="10"/>
      <c r="F27" s="10"/>
      <c r="G27" s="91"/>
      <c r="H27" s="24"/>
    </row>
    <row r="28" spans="1:8" ht="14.25">
      <c r="A28" s="17" t="s">
        <v>23</v>
      </c>
      <c r="D28" s="10"/>
      <c r="F28" s="10"/>
      <c r="G28" s="91"/>
      <c r="H28" s="24"/>
    </row>
    <row r="29" spans="1:8" ht="12.75">
      <c r="A29" s="12"/>
      <c r="D29" s="10"/>
      <c r="F29" s="10"/>
      <c r="G29" s="91"/>
      <c r="H29" s="24"/>
    </row>
    <row r="30" spans="1:8" ht="12.75" hidden="1">
      <c r="A30" s="12"/>
      <c r="D30" s="10"/>
      <c r="F30" s="10"/>
      <c r="G30" s="91"/>
      <c r="H30" s="24"/>
    </row>
    <row r="31" spans="1:8" ht="12.75" hidden="1">
      <c r="A31" s="12"/>
      <c r="D31" s="10"/>
      <c r="F31" s="10"/>
      <c r="G31" s="91"/>
      <c r="H31" s="24"/>
    </row>
    <row r="32" spans="1:8" ht="14.25">
      <c r="A32" s="17" t="s">
        <v>43</v>
      </c>
      <c r="B32" s="88"/>
      <c r="D32" s="60"/>
      <c r="E32" s="59"/>
      <c r="F32" s="60"/>
      <c r="G32" s="91"/>
      <c r="H32" s="24"/>
    </row>
    <row r="33" spans="1:8" ht="14.25">
      <c r="A33" s="17" t="s">
        <v>64</v>
      </c>
      <c r="B33" s="88"/>
      <c r="D33" s="60"/>
      <c r="E33" s="59"/>
      <c r="F33" s="60">
        <v>273</v>
      </c>
      <c r="G33" s="91"/>
      <c r="H33" s="24"/>
    </row>
    <row r="34" spans="1:8" ht="14.25">
      <c r="A34" s="17"/>
      <c r="B34" s="88"/>
      <c r="D34" s="60"/>
      <c r="E34" s="59"/>
      <c r="F34" s="60"/>
      <c r="G34" s="91"/>
      <c r="H34" s="24"/>
    </row>
    <row r="35" spans="1:8" ht="14.25">
      <c r="A35" s="17" t="s">
        <v>59</v>
      </c>
      <c r="B35" s="88"/>
      <c r="D35" s="60"/>
      <c r="E35" s="59"/>
      <c r="F35" s="60"/>
      <c r="G35" s="91"/>
      <c r="H35" s="24"/>
    </row>
    <row r="36" spans="1:8" ht="12.75">
      <c r="A36" s="89" t="s">
        <v>60</v>
      </c>
      <c r="B36" s="33"/>
      <c r="D36" s="60">
        <v>400</v>
      </c>
      <c r="E36" s="59">
        <v>400</v>
      </c>
      <c r="F36" s="60">
        <v>561</v>
      </c>
      <c r="G36" s="91"/>
      <c r="H36" s="102">
        <f>F36/E36</f>
        <v>1.4025</v>
      </c>
    </row>
    <row r="37" spans="1:8" ht="12.75">
      <c r="A37" s="12"/>
      <c r="D37" s="10"/>
      <c r="F37" s="10"/>
      <c r="G37" s="91"/>
      <c r="H37" s="24"/>
    </row>
    <row r="38" spans="1:8" ht="14.25">
      <c r="A38" s="17" t="s">
        <v>14</v>
      </c>
      <c r="D38" s="10"/>
      <c r="F38" s="10"/>
      <c r="G38" s="91"/>
      <c r="H38" s="24"/>
    </row>
    <row r="39" spans="1:8" ht="12.75">
      <c r="A39" s="12"/>
      <c r="D39" s="10"/>
      <c r="F39" s="10"/>
      <c r="G39" s="91"/>
      <c r="H39" s="24"/>
    </row>
    <row r="40" spans="1:8" ht="14.25">
      <c r="A40" s="17" t="s">
        <v>15</v>
      </c>
      <c r="D40" s="10"/>
      <c r="F40" s="10"/>
      <c r="G40" s="91"/>
      <c r="H40" s="24"/>
    </row>
    <row r="41" spans="1:8" ht="12.75">
      <c r="A41" s="12"/>
      <c r="D41" s="10"/>
      <c r="F41" s="10"/>
      <c r="G41" s="91"/>
      <c r="H41" s="24"/>
    </row>
    <row r="42" spans="1:8" ht="12.75">
      <c r="A42" s="12"/>
      <c r="D42" s="10"/>
      <c r="F42" s="10"/>
      <c r="G42" s="91"/>
      <c r="H42" s="18"/>
    </row>
    <row r="43" spans="1:8" ht="15">
      <c r="A43" s="14" t="s">
        <v>16</v>
      </c>
      <c r="B43" s="5"/>
      <c r="C43" s="5"/>
      <c r="D43" s="57">
        <f>SUM(D18:D40)</f>
        <v>1450</v>
      </c>
      <c r="E43" s="55">
        <f>SUM(E18:E36)</f>
        <v>1450</v>
      </c>
      <c r="F43" s="68">
        <f>SUM(F18:F40)</f>
        <v>1403</v>
      </c>
      <c r="G43" s="91"/>
      <c r="H43" s="102">
        <f>F43/E43</f>
        <v>0.9675862068965517</v>
      </c>
    </row>
    <row r="44" spans="1:8" ht="12.75">
      <c r="A44" s="7"/>
      <c r="B44" s="8"/>
      <c r="C44" s="8"/>
      <c r="D44" s="9"/>
      <c r="E44" s="8"/>
      <c r="F44" s="71"/>
      <c r="G44" s="91"/>
      <c r="H44" s="24"/>
    </row>
    <row r="45" spans="1:8" ht="12.75">
      <c r="A45" s="12"/>
      <c r="D45" s="10"/>
      <c r="F45" s="10"/>
      <c r="G45" s="91"/>
      <c r="H45" s="23"/>
    </row>
    <row r="46" spans="1:8" ht="12.75">
      <c r="A46" s="12" t="s">
        <v>45</v>
      </c>
      <c r="D46" s="10">
        <v>794</v>
      </c>
      <c r="E46" s="1">
        <v>157</v>
      </c>
      <c r="F46" s="10"/>
      <c r="G46" s="91"/>
      <c r="H46" s="24"/>
    </row>
    <row r="47" spans="1:8" ht="12.75">
      <c r="A47" s="12" t="s">
        <v>65</v>
      </c>
      <c r="D47" s="60"/>
      <c r="E47" s="59"/>
      <c r="F47" s="60"/>
      <c r="G47" s="91"/>
      <c r="H47" s="24"/>
    </row>
    <row r="48" spans="1:8" ht="12.75">
      <c r="A48" s="12" t="s">
        <v>17</v>
      </c>
      <c r="D48" s="10"/>
      <c r="F48" s="10"/>
      <c r="G48" s="91"/>
      <c r="H48" s="24"/>
    </row>
    <row r="49" spans="1:8" ht="12.75" hidden="1">
      <c r="A49" s="12" t="s">
        <v>38</v>
      </c>
      <c r="D49" s="10">
        <v>300</v>
      </c>
      <c r="E49" s="1">
        <v>300</v>
      </c>
      <c r="F49" s="10">
        <v>300</v>
      </c>
      <c r="G49" s="91"/>
      <c r="H49" s="24"/>
    </row>
    <row r="50" spans="1:8" ht="12.75">
      <c r="A50" s="12"/>
      <c r="D50" s="10"/>
      <c r="F50" s="10"/>
      <c r="G50" s="92"/>
      <c r="H50" s="18"/>
    </row>
    <row r="51" spans="1:8" ht="15">
      <c r="A51" s="14" t="s">
        <v>18</v>
      </c>
      <c r="B51" s="5"/>
      <c r="C51" s="5"/>
      <c r="D51" s="57">
        <v>794</v>
      </c>
      <c r="E51" s="55">
        <v>157</v>
      </c>
      <c r="F51" s="57"/>
      <c r="G51" s="76"/>
      <c r="H51" s="24"/>
    </row>
    <row r="52" spans="1:8" ht="12.75">
      <c r="A52" s="76"/>
      <c r="B52" s="77"/>
      <c r="C52" s="77"/>
      <c r="D52" s="18"/>
      <c r="E52" s="18"/>
      <c r="F52" s="18"/>
      <c r="H52" s="18"/>
    </row>
    <row r="53" ht="12.75">
      <c r="G53" s="11"/>
    </row>
    <row r="54" ht="12.75">
      <c r="G54" s="11"/>
    </row>
    <row r="55" ht="12.75">
      <c r="G55" s="11"/>
    </row>
    <row r="56" ht="12.75">
      <c r="G56" s="11"/>
    </row>
    <row r="57" ht="12.75">
      <c r="G57" s="11"/>
    </row>
  </sheetData>
  <sheetProtection/>
  <mergeCells count="2">
    <mergeCell ref="C4:F4"/>
    <mergeCell ref="C6:F6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Hivatal-06</cp:lastModifiedBy>
  <cp:lastPrinted>2015-05-04T12:15:15Z</cp:lastPrinted>
  <dcterms:created xsi:type="dcterms:W3CDTF">2004-02-10T12:26:58Z</dcterms:created>
  <dcterms:modified xsi:type="dcterms:W3CDTF">2017-04-28T12:11:37Z</dcterms:modified>
  <cp:category/>
  <cp:version/>
  <cp:contentType/>
  <cp:contentStatus/>
  <cp:revision>1</cp:revision>
</cp:coreProperties>
</file>