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Gadány\zárszámadás 2017\"/>
    </mc:Choice>
  </mc:AlternateContent>
  <bookViews>
    <workbookView xWindow="480" yWindow="105" windowWidth="20730" windowHeight="11760"/>
  </bookViews>
  <sheets>
    <sheet name="2.melléklet" sheetId="1" r:id="rId1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3" i="1"/>
  <c r="F14" i="1"/>
  <c r="F16" i="1"/>
  <c r="F18" i="1"/>
  <c r="F20" i="1"/>
  <c r="F22" i="1"/>
  <c r="F23" i="1"/>
  <c r="F24" i="1"/>
  <c r="F25" i="1"/>
  <c r="F26" i="1"/>
  <c r="F27" i="1"/>
  <c r="F29" i="1"/>
  <c r="F30" i="1"/>
  <c r="F31" i="1"/>
  <c r="F32" i="1"/>
  <c r="F34" i="1"/>
  <c r="F35" i="1"/>
  <c r="F37" i="1"/>
  <c r="F39" i="1"/>
  <c r="F40" i="1"/>
  <c r="F5" i="1" l="1"/>
</calcChain>
</file>

<file path=xl/sharedStrings.xml><?xml version="1.0" encoding="utf-8"?>
<sst xmlns="http://schemas.openxmlformats.org/spreadsheetml/2006/main" count="79" uniqueCount="79">
  <si>
    <t>#</t>
  </si>
  <si>
    <t>Megnevezés</t>
  </si>
  <si>
    <t>Eredeti előirányzat</t>
  </si>
  <si>
    <t>Módosított előirányzat</t>
  </si>
  <si>
    <t>Teljesítés</t>
  </si>
  <si>
    <t>01</t>
  </si>
  <si>
    <t>Helyi önkormányzatok működésének általános támogatása (B111)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</si>
  <si>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</si>
  <si>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</si>
  <si>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</si>
  <si>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</si>
  <si>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</si>
  <si>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</si>
  <si>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</si>
  <si>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</si>
  <si>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</si>
  <si>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</si>
  <si>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34</t>
  </si>
  <si>
    <t>ebből: központi kezelésű előirányzatok (B16)</t>
  </si>
  <si>
    <t>38</t>
  </si>
  <si>
    <t>ebből: elkülönített állami pénzalapok (B16)</t>
  </si>
  <si>
    <t>43</t>
  </si>
  <si>
    <t>Működési célú támogatások államháztartáson belülről (=07+...+10+21+32) (B1)</t>
  </si>
  <si>
    <t>109</t>
  </si>
  <si>
    <t>Vagyoni tipusú adók (=110+…+116) (B34)</t>
  </si>
  <si>
    <t>112</t>
  </si>
  <si>
    <t>ebből: magánszemélyek kommunális adója (B34)</t>
  </si>
  <si>
    <t>145</t>
  </si>
  <si>
    <t>Gépjárműadók (=146+…+149) (B354)</t>
  </si>
  <si>
    <t>147</t>
  </si>
  <si>
    <t>ebből: belföldi gépjárművek adójának a helyi önkormányzatot megillető része (B354)</t>
  </si>
  <si>
    <t>150</t>
  </si>
  <si>
    <t>Egyéb áruhasználati és szolgáltatási adók  (=151+…+167) (B355)</t>
  </si>
  <si>
    <t>168</t>
  </si>
  <si>
    <t>Termékek és szolgáltatások adói (=117+140+144+145+150)  (B35)</t>
  </si>
  <si>
    <t>169</t>
  </si>
  <si>
    <t>Egyéb közhatalmi bevételek (&gt;=170+…+184) (B36)</t>
  </si>
  <si>
    <t>185</t>
  </si>
  <si>
    <t>Közhatalmi bevételek (=93+94+104+109+168+169) (B3)</t>
  </si>
  <si>
    <t>186</t>
  </si>
  <si>
    <t>Készletértékesítés ellenértéke (B401)</t>
  </si>
  <si>
    <t>187</t>
  </si>
  <si>
    <t>Szolgáltatások ellenértéke (&gt;=188+189) (B402)</t>
  </si>
  <si>
    <t>192</t>
  </si>
  <si>
    <t>Tulajdonosi bevételek (&gt;=193+…+198) (B404)</t>
  </si>
  <si>
    <t>199</t>
  </si>
  <si>
    <t>Ellátási díjak (B405)</t>
  </si>
  <si>
    <t>205</t>
  </si>
  <si>
    <t>Egyéb kapott (járó) kamatok és kamatjellegű bevételek (&gt;=206+207) (B4082)</t>
  </si>
  <si>
    <t>208</t>
  </si>
  <si>
    <t>Kamatbevételek és más nyereségjellegű bevételek (=202+205) (B408)</t>
  </si>
  <si>
    <t>218</t>
  </si>
  <si>
    <t>Egyéb működési bevételek (&gt;=219+220) (B411)</t>
  </si>
  <si>
    <t>220</t>
  </si>
  <si>
    <t>ebből: kiadások visszatérítései (B411)</t>
  </si>
  <si>
    <t>221</t>
  </si>
  <si>
    <t>Működési bevételek (=186+187+190+192+199+…+201+208+216+217+218) (B4)</t>
  </si>
  <si>
    <t>244</t>
  </si>
  <si>
    <t>Egyéb működési célú átvett pénzeszközök (=244+…+255) (B65)</t>
  </si>
  <si>
    <t>256</t>
  </si>
  <si>
    <t>Működési célú átvett pénzeszközök (=231+...+234+244) (B6)</t>
  </si>
  <si>
    <t>283</t>
  </si>
  <si>
    <t>Költségvetési bevételek (=43+79+185+221+230+256+282) (B1-B7)</t>
  </si>
  <si>
    <t>%</t>
  </si>
  <si>
    <t>B1. - B7.  Költségvetési bevételek</t>
  </si>
  <si>
    <t>117</t>
  </si>
  <si>
    <t>Értékesítési és forgalmi adók (=118+…+139) (B351)</t>
  </si>
  <si>
    <t>124</t>
  </si>
  <si>
    <t>ebből: állandó jeleggel végzett iparűzési tevékenység után fizetett helyi iparűzési adó (B351)</t>
  </si>
  <si>
    <t>234</t>
  </si>
  <si>
    <t>Működési célú visszatérítendő támogatások, kölcsönök visszatérülése államháztartáson kívülről (=235+…+243) (B64)</t>
  </si>
  <si>
    <t>238</t>
  </si>
  <si>
    <t>ebből: háztartások (B64)</t>
  </si>
  <si>
    <t>158</t>
  </si>
  <si>
    <t>ebből: tartózkodás után fizetett idegenforgalmi adó  (B355)</t>
  </si>
  <si>
    <t>194</t>
  </si>
  <si>
    <t>ebből: önkormányzati vagyon üzemeltetéséből, koncesszióból származó bevétel (B404)</t>
  </si>
  <si>
    <t>252</t>
  </si>
  <si>
    <t>ebből: egyéb vállalkozások (B65)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</si>
</sst>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E"/>
      <charset val="238"/>
    </font>
    <font>
      <sz val="10"/>
      <name val="MS Sans Serif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4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9" fontId="2" fillId="0" borderId="1" xfId="2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9" fontId="3" fillId="0" borderId="1" xfId="2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2" fillId="0" borderId="0" xfId="2" applyFont="1" applyAlignment="1">
      <alignment horizontal="center" vertical="center"/>
    </xf>
    <xf numFmtId="9" fontId="3" fillId="2" borderId="1" xfId="2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Normál" xfId="0" builtinId="0"/>
    <cellStyle name="Normál 2" xfId="1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tabSelected="1" zoomScaleNormal="100" workbookViewId="0">
      <selection activeCell="I35" sqref="I35"/>
    </sheetView>
  </sheetViews>
  <sheetFormatPr defaultRowHeight="15.75" x14ac:dyDescent="0.2"/>
  <cols>
    <col min="1" max="1" width="9.42578125" style="1" bestFit="1" customWidth="1"/>
    <col min="2" max="2" width="43" style="1" customWidth="1"/>
    <col min="3" max="5" width="12.7109375" style="13" bestFit="1" customWidth="1"/>
    <col min="6" max="6" width="9.42578125" style="13" bestFit="1" customWidth="1"/>
    <col min="7" max="16384" width="9.140625" style="1"/>
  </cols>
  <sheetData>
    <row r="2" spans="1:6" ht="28.5" customHeight="1" x14ac:dyDescent="0.2">
      <c r="A2" s="16" t="s">
        <v>64</v>
      </c>
      <c r="B2" s="16"/>
      <c r="C2" s="16"/>
      <c r="D2" s="16"/>
      <c r="E2" s="16"/>
      <c r="F2" s="16"/>
    </row>
    <row r="3" spans="1:6" ht="31.5" x14ac:dyDescent="0.2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63</v>
      </c>
    </row>
    <row r="4" spans="1:6" x14ac:dyDescent="0.2">
      <c r="A4" s="8">
        <v>2</v>
      </c>
      <c r="B4" s="8">
        <v>3</v>
      </c>
      <c r="C4" s="8">
        <v>4</v>
      </c>
      <c r="D4" s="8">
        <v>5</v>
      </c>
      <c r="E4" s="8">
        <v>6</v>
      </c>
      <c r="F4" s="8">
        <v>7</v>
      </c>
    </row>
    <row r="5" spans="1:6" ht="31.5" x14ac:dyDescent="0.2">
      <c r="A5" s="2" t="s">
        <v>5</v>
      </c>
      <c r="B5" s="3" t="s">
        <v>6</v>
      </c>
      <c r="C5" s="9">
        <v>12806177</v>
      </c>
      <c r="D5" s="9">
        <v>12806177</v>
      </c>
      <c r="E5" s="9">
        <v>12806177</v>
      </c>
      <c r="F5" s="10">
        <f>E5/D5</f>
        <v>1</v>
      </c>
    </row>
    <row r="6" spans="1:6" ht="47.25" x14ac:dyDescent="0.2">
      <c r="A6" s="2" t="s">
        <v>7</v>
      </c>
      <c r="B6" s="3" t="s">
        <v>8</v>
      </c>
      <c r="C6" s="9">
        <v>6504886</v>
      </c>
      <c r="D6" s="9">
        <v>7754585</v>
      </c>
      <c r="E6" s="9">
        <v>7754585</v>
      </c>
      <c r="F6" s="10">
        <f t="shared" ref="F6:F40" si="0">E6/D6</f>
        <v>1</v>
      </c>
    </row>
    <row r="7" spans="1:6" ht="31.5" x14ac:dyDescent="0.2">
      <c r="A7" s="2" t="s">
        <v>9</v>
      </c>
      <c r="B7" s="3" t="s">
        <v>10</v>
      </c>
      <c r="C7" s="9">
        <v>1200000</v>
      </c>
      <c r="D7" s="9">
        <v>1200000</v>
      </c>
      <c r="E7" s="9">
        <v>1200000</v>
      </c>
      <c r="F7" s="10">
        <f t="shared" si="0"/>
        <v>1</v>
      </c>
    </row>
    <row r="8" spans="1:6" ht="31.5" x14ac:dyDescent="0.2">
      <c r="A8" s="2" t="s">
        <v>11</v>
      </c>
      <c r="B8" s="3" t="s">
        <v>12</v>
      </c>
      <c r="C8" s="9">
        <v>0</v>
      </c>
      <c r="D8" s="9">
        <v>965745</v>
      </c>
      <c r="E8" s="9">
        <v>965745</v>
      </c>
      <c r="F8" s="10">
        <f t="shared" si="0"/>
        <v>1</v>
      </c>
    </row>
    <row r="9" spans="1:6" ht="31.5" x14ac:dyDescent="0.2">
      <c r="A9" s="2" t="s">
        <v>13</v>
      </c>
      <c r="B9" s="3" t="s">
        <v>14</v>
      </c>
      <c r="C9" s="9">
        <v>20511063</v>
      </c>
      <c r="D9" s="9">
        <v>22726507</v>
      </c>
      <c r="E9" s="9">
        <v>22726507</v>
      </c>
      <c r="F9" s="10">
        <f t="shared" si="0"/>
        <v>1</v>
      </c>
    </row>
    <row r="10" spans="1:6" ht="31.5" x14ac:dyDescent="0.2">
      <c r="A10" s="2" t="s">
        <v>15</v>
      </c>
      <c r="B10" s="3" t="s">
        <v>16</v>
      </c>
      <c r="C10" s="9">
        <v>12640000</v>
      </c>
      <c r="D10" s="9">
        <v>12348208</v>
      </c>
      <c r="E10" s="9">
        <v>12348208</v>
      </c>
      <c r="F10" s="10">
        <f t="shared" si="0"/>
        <v>1</v>
      </c>
    </row>
    <row r="11" spans="1:6" x14ac:dyDescent="0.2">
      <c r="A11" s="2" t="s">
        <v>17</v>
      </c>
      <c r="B11" s="3" t="s">
        <v>18</v>
      </c>
      <c r="C11" s="9">
        <v>0</v>
      </c>
      <c r="D11" s="9">
        <v>0</v>
      </c>
      <c r="E11" s="9">
        <v>371200</v>
      </c>
      <c r="F11" s="10"/>
    </row>
    <row r="12" spans="1:6" x14ac:dyDescent="0.2">
      <c r="A12" s="2" t="s">
        <v>19</v>
      </c>
      <c r="B12" s="3" t="s">
        <v>20</v>
      </c>
      <c r="C12" s="9">
        <v>0</v>
      </c>
      <c r="D12" s="9">
        <v>0</v>
      </c>
      <c r="E12" s="9">
        <v>11977008</v>
      </c>
      <c r="F12" s="10"/>
    </row>
    <row r="13" spans="1:6" ht="47.25" x14ac:dyDescent="0.2">
      <c r="A13" s="4" t="s">
        <v>21</v>
      </c>
      <c r="B13" s="5" t="s">
        <v>22</v>
      </c>
      <c r="C13" s="11">
        <v>33151063</v>
      </c>
      <c r="D13" s="11">
        <v>35074715</v>
      </c>
      <c r="E13" s="11">
        <v>35074715</v>
      </c>
      <c r="F13" s="12">
        <f t="shared" si="0"/>
        <v>1</v>
      </c>
    </row>
    <row r="14" spans="1:6" x14ac:dyDescent="0.2">
      <c r="A14" s="2" t="s">
        <v>23</v>
      </c>
      <c r="B14" s="3" t="s">
        <v>24</v>
      </c>
      <c r="C14" s="9">
        <v>1000000</v>
      </c>
      <c r="D14" s="9">
        <v>1821141</v>
      </c>
      <c r="E14" s="9">
        <v>1420242</v>
      </c>
      <c r="F14" s="10">
        <f t="shared" si="0"/>
        <v>0.77986383261922054</v>
      </c>
    </row>
    <row r="15" spans="1:6" ht="31.5" x14ac:dyDescent="0.2">
      <c r="A15" s="2" t="s">
        <v>25</v>
      </c>
      <c r="B15" s="3" t="s">
        <v>26</v>
      </c>
      <c r="C15" s="9">
        <v>0</v>
      </c>
      <c r="D15" s="9">
        <v>0</v>
      </c>
      <c r="E15" s="9">
        <v>1420242</v>
      </c>
      <c r="F15" s="10"/>
    </row>
    <row r="16" spans="1:6" ht="31.5" x14ac:dyDescent="0.2">
      <c r="A16" s="2" t="s">
        <v>65</v>
      </c>
      <c r="B16" s="3" t="s">
        <v>66</v>
      </c>
      <c r="C16" s="9">
        <v>700000</v>
      </c>
      <c r="D16" s="9">
        <v>1722350</v>
      </c>
      <c r="E16" s="9">
        <v>1607600</v>
      </c>
      <c r="F16" s="10">
        <f t="shared" si="0"/>
        <v>0.93337591081951987</v>
      </c>
    </row>
    <row r="17" spans="1:6" ht="47.25" x14ac:dyDescent="0.2">
      <c r="A17" s="2" t="s">
        <v>67</v>
      </c>
      <c r="B17" s="3" t="s">
        <v>68</v>
      </c>
      <c r="C17" s="9">
        <v>0</v>
      </c>
      <c r="D17" s="9">
        <v>0</v>
      </c>
      <c r="E17" s="9">
        <v>1607600</v>
      </c>
      <c r="F17" s="10"/>
    </row>
    <row r="18" spans="1:6" x14ac:dyDescent="0.2">
      <c r="A18" s="2" t="s">
        <v>27</v>
      </c>
      <c r="B18" s="3" t="s">
        <v>28</v>
      </c>
      <c r="C18" s="9">
        <v>850000</v>
      </c>
      <c r="D18" s="9">
        <v>460000</v>
      </c>
      <c r="E18" s="9">
        <v>307343</v>
      </c>
      <c r="F18" s="10">
        <f t="shared" si="0"/>
        <v>0.6681369565217391</v>
      </c>
    </row>
    <row r="19" spans="1:6" ht="31.5" x14ac:dyDescent="0.2">
      <c r="A19" s="2" t="s">
        <v>29</v>
      </c>
      <c r="B19" s="3" t="s">
        <v>30</v>
      </c>
      <c r="C19" s="9">
        <v>0</v>
      </c>
      <c r="D19" s="9">
        <v>0</v>
      </c>
      <c r="E19" s="9">
        <v>307343</v>
      </c>
      <c r="F19" s="10"/>
    </row>
    <row r="20" spans="1:6" ht="31.5" x14ac:dyDescent="0.2">
      <c r="A20" s="2" t="s">
        <v>31</v>
      </c>
      <c r="B20" s="3" t="s">
        <v>32</v>
      </c>
      <c r="C20" s="9">
        <v>100000</v>
      </c>
      <c r="D20" s="9">
        <v>367000</v>
      </c>
      <c r="E20" s="9">
        <v>367000</v>
      </c>
      <c r="F20" s="10">
        <f t="shared" si="0"/>
        <v>1</v>
      </c>
    </row>
    <row r="21" spans="1:6" ht="31.5" x14ac:dyDescent="0.2">
      <c r="A21" s="2" t="s">
        <v>73</v>
      </c>
      <c r="B21" s="3" t="s">
        <v>74</v>
      </c>
      <c r="C21" s="9">
        <v>0</v>
      </c>
      <c r="D21" s="9">
        <v>0</v>
      </c>
      <c r="E21" s="9">
        <v>367000</v>
      </c>
      <c r="F21" s="10"/>
    </row>
    <row r="22" spans="1:6" ht="31.5" x14ac:dyDescent="0.2">
      <c r="A22" s="2" t="s">
        <v>33</v>
      </c>
      <c r="B22" s="3" t="s">
        <v>34</v>
      </c>
      <c r="C22" s="9">
        <v>1650000</v>
      </c>
      <c r="D22" s="9">
        <v>2549350</v>
      </c>
      <c r="E22" s="9">
        <v>2281943</v>
      </c>
      <c r="F22" s="10">
        <f t="shared" si="0"/>
        <v>0.89510777256947849</v>
      </c>
    </row>
    <row r="23" spans="1:6" ht="31.5" x14ac:dyDescent="0.2">
      <c r="A23" s="2" t="s">
        <v>35</v>
      </c>
      <c r="B23" s="3" t="s">
        <v>36</v>
      </c>
      <c r="C23" s="9">
        <v>110000</v>
      </c>
      <c r="D23" s="9">
        <v>747148</v>
      </c>
      <c r="E23" s="9">
        <v>199738</v>
      </c>
      <c r="F23" s="10">
        <f t="shared" si="0"/>
        <v>0.267333915101158</v>
      </c>
    </row>
    <row r="24" spans="1:6" ht="31.5" x14ac:dyDescent="0.2">
      <c r="A24" s="4" t="s">
        <v>37</v>
      </c>
      <c r="B24" s="5" t="s">
        <v>38</v>
      </c>
      <c r="C24" s="11">
        <v>2760000</v>
      </c>
      <c r="D24" s="11">
        <v>5117639</v>
      </c>
      <c r="E24" s="11">
        <v>3901923</v>
      </c>
      <c r="F24" s="12">
        <f t="shared" si="0"/>
        <v>0.7624459247711689</v>
      </c>
    </row>
    <row r="25" spans="1:6" x14ac:dyDescent="0.2">
      <c r="A25" s="2" t="s">
        <v>39</v>
      </c>
      <c r="B25" s="3" t="s">
        <v>40</v>
      </c>
      <c r="C25" s="9">
        <v>1500000</v>
      </c>
      <c r="D25" s="9">
        <v>700000</v>
      </c>
      <c r="E25" s="9">
        <v>512600</v>
      </c>
      <c r="F25" s="10">
        <f t="shared" si="0"/>
        <v>0.73228571428571432</v>
      </c>
    </row>
    <row r="26" spans="1:6" ht="31.5" x14ac:dyDescent="0.2">
      <c r="A26" s="2" t="s">
        <v>41</v>
      </c>
      <c r="B26" s="3" t="s">
        <v>42</v>
      </c>
      <c r="C26" s="9">
        <v>1282937</v>
      </c>
      <c r="D26" s="9">
        <v>1293238</v>
      </c>
      <c r="E26" s="9">
        <v>1293238</v>
      </c>
      <c r="F26" s="10">
        <f t="shared" si="0"/>
        <v>1</v>
      </c>
    </row>
    <row r="27" spans="1:6" ht="31.5" x14ac:dyDescent="0.2">
      <c r="A27" s="2" t="s">
        <v>43</v>
      </c>
      <c r="B27" s="3" t="s">
        <v>44</v>
      </c>
      <c r="C27" s="9">
        <v>600000</v>
      </c>
      <c r="D27" s="9">
        <v>310000</v>
      </c>
      <c r="E27" s="9">
        <v>301963</v>
      </c>
      <c r="F27" s="10">
        <f t="shared" si="0"/>
        <v>0.97407419354838709</v>
      </c>
    </row>
    <row r="28" spans="1:6" ht="31.5" x14ac:dyDescent="0.2">
      <c r="A28" s="2" t="s">
        <v>75</v>
      </c>
      <c r="B28" s="3" t="s">
        <v>76</v>
      </c>
      <c r="C28" s="9">
        <v>0</v>
      </c>
      <c r="D28" s="9">
        <v>0</v>
      </c>
      <c r="E28" s="9">
        <v>301963</v>
      </c>
      <c r="F28" s="10"/>
    </row>
    <row r="29" spans="1:6" x14ac:dyDescent="0.2">
      <c r="A29" s="2" t="s">
        <v>45</v>
      </c>
      <c r="B29" s="3" t="s">
        <v>46</v>
      </c>
      <c r="C29" s="9">
        <v>1110000</v>
      </c>
      <c r="D29" s="9">
        <v>1110000</v>
      </c>
      <c r="E29" s="9">
        <v>1105920</v>
      </c>
      <c r="F29" s="10">
        <f t="shared" si="0"/>
        <v>0.99632432432432427</v>
      </c>
    </row>
    <row r="30" spans="1:6" ht="31.5" x14ac:dyDescent="0.2">
      <c r="A30" s="2" t="s">
        <v>47</v>
      </c>
      <c r="B30" s="3" t="s">
        <v>48</v>
      </c>
      <c r="C30" s="9">
        <v>0</v>
      </c>
      <c r="D30" s="9">
        <v>5000</v>
      </c>
      <c r="E30" s="9">
        <v>3955</v>
      </c>
      <c r="F30" s="10">
        <f t="shared" si="0"/>
        <v>0.79100000000000004</v>
      </c>
    </row>
    <row r="31" spans="1:6" ht="31.5" x14ac:dyDescent="0.2">
      <c r="A31" s="2" t="s">
        <v>49</v>
      </c>
      <c r="B31" s="3" t="s">
        <v>50</v>
      </c>
      <c r="C31" s="9">
        <v>0</v>
      </c>
      <c r="D31" s="9">
        <v>5000</v>
      </c>
      <c r="E31" s="9">
        <v>3955</v>
      </c>
      <c r="F31" s="10">
        <f t="shared" si="0"/>
        <v>0.79100000000000004</v>
      </c>
    </row>
    <row r="32" spans="1:6" ht="31.5" x14ac:dyDescent="0.2">
      <c r="A32" s="2" t="s">
        <v>51</v>
      </c>
      <c r="B32" s="3" t="s">
        <v>52</v>
      </c>
      <c r="C32" s="9">
        <v>0</v>
      </c>
      <c r="D32" s="9">
        <v>173774</v>
      </c>
      <c r="E32" s="9">
        <v>239591</v>
      </c>
      <c r="F32" s="10">
        <f t="shared" si="0"/>
        <v>1.3787505610735784</v>
      </c>
    </row>
    <row r="33" spans="1:6" x14ac:dyDescent="0.2">
      <c r="A33" s="2" t="s">
        <v>53</v>
      </c>
      <c r="B33" s="3" t="s">
        <v>54</v>
      </c>
      <c r="C33" s="9">
        <v>0</v>
      </c>
      <c r="D33" s="9">
        <v>0</v>
      </c>
      <c r="E33" s="9">
        <v>66000</v>
      </c>
      <c r="F33" s="10"/>
    </row>
    <row r="34" spans="1:6" ht="47.25" x14ac:dyDescent="0.2">
      <c r="A34" s="4" t="s">
        <v>55</v>
      </c>
      <c r="B34" s="5" t="s">
        <v>56</v>
      </c>
      <c r="C34" s="11">
        <v>4492937</v>
      </c>
      <c r="D34" s="11">
        <v>3592012</v>
      </c>
      <c r="E34" s="11">
        <v>3457267</v>
      </c>
      <c r="F34" s="12">
        <f t="shared" si="0"/>
        <v>0.96248759748018664</v>
      </c>
    </row>
    <row r="35" spans="1:6" ht="47.25" x14ac:dyDescent="0.2">
      <c r="A35" s="2" t="s">
        <v>69</v>
      </c>
      <c r="B35" s="3" t="s">
        <v>70</v>
      </c>
      <c r="C35" s="9">
        <v>200000</v>
      </c>
      <c r="D35" s="9">
        <v>700862</v>
      </c>
      <c r="E35" s="9">
        <v>60000</v>
      </c>
      <c r="F35" s="10">
        <f t="shared" si="0"/>
        <v>8.5608864512557392E-2</v>
      </c>
    </row>
    <row r="36" spans="1:6" x14ac:dyDescent="0.2">
      <c r="A36" s="2" t="s">
        <v>71</v>
      </c>
      <c r="B36" s="3" t="s">
        <v>72</v>
      </c>
      <c r="C36" s="9">
        <v>0</v>
      </c>
      <c r="D36" s="9">
        <v>0</v>
      </c>
      <c r="E36" s="9">
        <v>60000</v>
      </c>
      <c r="F36" s="10"/>
    </row>
    <row r="37" spans="1:6" ht="31.5" x14ac:dyDescent="0.2">
      <c r="A37" s="2" t="s">
        <v>57</v>
      </c>
      <c r="B37" s="3" t="s">
        <v>58</v>
      </c>
      <c r="C37" s="9">
        <v>0</v>
      </c>
      <c r="D37" s="9">
        <v>50000</v>
      </c>
      <c r="E37" s="9">
        <v>55000</v>
      </c>
      <c r="F37" s="10">
        <f t="shared" si="0"/>
        <v>1.1000000000000001</v>
      </c>
    </row>
    <row r="38" spans="1:6" x14ac:dyDescent="0.2">
      <c r="A38" s="2" t="s">
        <v>77</v>
      </c>
      <c r="B38" s="3" t="s">
        <v>78</v>
      </c>
      <c r="C38" s="9">
        <v>0</v>
      </c>
      <c r="D38" s="9">
        <v>0</v>
      </c>
      <c r="E38" s="9">
        <v>55000</v>
      </c>
      <c r="F38" s="10"/>
    </row>
    <row r="39" spans="1:6" ht="31.5" x14ac:dyDescent="0.2">
      <c r="A39" s="4" t="s">
        <v>59</v>
      </c>
      <c r="B39" s="5" t="s">
        <v>60</v>
      </c>
      <c r="C39" s="11">
        <v>200000</v>
      </c>
      <c r="D39" s="11">
        <v>750862</v>
      </c>
      <c r="E39" s="11">
        <v>115000</v>
      </c>
      <c r="F39" s="12">
        <f t="shared" si="0"/>
        <v>0.15315730453798435</v>
      </c>
    </row>
    <row r="40" spans="1:6" ht="31.5" x14ac:dyDescent="0.2">
      <c r="A40" s="8" t="s">
        <v>61</v>
      </c>
      <c r="B40" s="6" t="s">
        <v>62</v>
      </c>
      <c r="C40" s="7">
        <v>40604000</v>
      </c>
      <c r="D40" s="7">
        <v>44535228</v>
      </c>
      <c r="E40" s="7">
        <v>42548905</v>
      </c>
      <c r="F40" s="15">
        <f t="shared" si="0"/>
        <v>0.95539883617526333</v>
      </c>
    </row>
    <row r="41" spans="1:6" x14ac:dyDescent="0.2">
      <c r="F41" s="14"/>
    </row>
  </sheetData>
  <mergeCells count="1">
    <mergeCell ref="A2:F2"/>
  </mergeCells>
  <pageMargins left="0.23622047244094491" right="0.23622047244094491" top="0.9055118110236221" bottom="0.55118110236220474" header="0.31496062992125984" footer="0.31496062992125984"/>
  <pageSetup orientation="portrait" horizontalDpi="300" verticalDpi="300" r:id="rId1"/>
  <headerFooter alignWithMargins="0">
    <oddHeader>&amp;C&amp;"Times New Roman,Normál"&amp;12 2. melléklet
a 8/2017. (V.30.) önkormányzati rendelethez&amp;R&amp;"Times New Roman,Dőlt"
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2017-05-25T20:40:33Z</cp:lastPrinted>
  <dcterms:created xsi:type="dcterms:W3CDTF">2017-05-23T13:32:59Z</dcterms:created>
  <dcterms:modified xsi:type="dcterms:W3CDTF">2017-05-25T20:40:35Z</dcterms:modified>
</cp:coreProperties>
</file>