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umok\Dokumentumok\ALJEGYZŐ\CSESZTVE\KÉPVISELŐ-TESTÜLET HATÁROZATAI CSESZTVE\Hat2017\"/>
    </mc:Choice>
  </mc:AlternateContent>
  <bookViews>
    <workbookView xWindow="0" yWindow="0" windowWidth="24000" windowHeight="9135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O6" i="1" l="1"/>
  <c r="O7" i="1"/>
  <c r="O8" i="1"/>
  <c r="O9" i="1"/>
  <c r="O11" i="1"/>
  <c r="O12" i="1"/>
  <c r="O13" i="1"/>
  <c r="O14" i="1"/>
  <c r="O15" i="1"/>
  <c r="O16" i="1"/>
  <c r="O17" i="1"/>
  <c r="O18" i="1"/>
  <c r="O19" i="1"/>
  <c r="O5" i="1"/>
  <c r="N10" i="1" l="1"/>
  <c r="M10" i="1"/>
  <c r="L10" i="1"/>
  <c r="K10" i="1"/>
  <c r="J10" i="1"/>
  <c r="I10" i="1"/>
  <c r="H10" i="1"/>
  <c r="G10" i="1" l="1"/>
  <c r="F10" i="1"/>
  <c r="E10" i="1"/>
  <c r="D10" i="1"/>
  <c r="C10" i="1"/>
  <c r="O10" i="1" s="1"/>
  <c r="C20" i="1" l="1"/>
  <c r="D20" i="1"/>
  <c r="E20" i="1"/>
  <c r="F20" i="1"/>
  <c r="G20" i="1"/>
  <c r="H20" i="1"/>
  <c r="I20" i="1"/>
  <c r="J20" i="1"/>
  <c r="K20" i="1"/>
  <c r="L20" i="1"/>
  <c r="M20" i="1"/>
  <c r="N20" i="1"/>
  <c r="B10" i="1"/>
  <c r="B20" i="1"/>
  <c r="O20" i="1" l="1"/>
</calcChain>
</file>

<file path=xl/sharedStrings.xml><?xml version="1.0" encoding="utf-8"?>
<sst xmlns="http://schemas.openxmlformats.org/spreadsheetml/2006/main" count="44" uniqueCount="30">
  <si>
    <t>Bevétel megnevezése</t>
  </si>
  <si>
    <t>Előirányzat</t>
  </si>
  <si>
    <t xml:space="preserve">Január </t>
  </si>
  <si>
    <t>Február</t>
  </si>
  <si>
    <t>Március</t>
  </si>
  <si>
    <t>Április</t>
  </si>
  <si>
    <t>Május</t>
  </si>
  <si>
    <t>Június</t>
  </si>
  <si>
    <t>Július</t>
  </si>
  <si>
    <t>Augusztus</t>
  </si>
  <si>
    <t>Október</t>
  </si>
  <si>
    <t>November</t>
  </si>
  <si>
    <t>December</t>
  </si>
  <si>
    <t>B1Mük.c.támog.ÁH-belül</t>
  </si>
  <si>
    <t>B2 Felhalm.c.tám.ÁH-belül</t>
  </si>
  <si>
    <t>B3 Közhatalmi bevételek</t>
  </si>
  <si>
    <t>B4 Működési bevételek</t>
  </si>
  <si>
    <t>Önkorm.összesen</t>
  </si>
  <si>
    <t>Kiadás megnevezése</t>
  </si>
  <si>
    <t>K1.Személyi juttatások</t>
  </si>
  <si>
    <t>K2 Munkaadót terh.járulék</t>
  </si>
  <si>
    <t>K3 Dologi kiadások</t>
  </si>
  <si>
    <t>K4 Ellátottak pénzb.juttatásai</t>
  </si>
  <si>
    <t>K5 Egyéb műk.célú kiadások</t>
  </si>
  <si>
    <t>K6 Beruházások</t>
  </si>
  <si>
    <t>forintban</t>
  </si>
  <si>
    <t>Szeptember</t>
  </si>
  <si>
    <t>K8 Egyéb kiadások</t>
  </si>
  <si>
    <t>Előirányzat maradvány</t>
  </si>
  <si>
    <t>"KIMUTATÁS CSESZTVE KÖZSÉG ÖNKORMÁNYZATA 2017. évi előirányzat-felhasználási ütemtervéről előirányzatonként"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</si>
</sst>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1" fillId="0" borderId="0" xfId="1" applyFont="1" applyAlignment="1"/>
    <xf numFmtId="0" fontId="3" fillId="0" borderId="0" xfId="1" applyFont="1" applyAlignment="1">
      <alignment horizontal="center"/>
    </xf>
    <xf numFmtId="3" fontId="3" fillId="0" borderId="0" xfId="1" applyNumberFormat="1" applyFont="1" applyAlignment="1">
      <alignment horizontal="center"/>
    </xf>
    <xf numFmtId="3" fontId="3" fillId="0" borderId="1" xfId="1" applyNumberFormat="1" applyFont="1" applyBorder="1"/>
    <xf numFmtId="3" fontId="1" fillId="0" borderId="1" xfId="1" applyNumberFormat="1" applyFont="1" applyBorder="1"/>
    <xf numFmtId="3" fontId="2" fillId="0" borderId="0" xfId="1" applyNumberFormat="1" applyFont="1" applyAlignment="1">
      <alignment horizontal="center"/>
    </xf>
    <xf numFmtId="0" fontId="4" fillId="0" borderId="1" xfId="1" applyFont="1" applyBorder="1" applyAlignment="1">
      <alignment vertical="center" wrapText="1"/>
    </xf>
    <xf numFmtId="3" fontId="4" fillId="0" borderId="1" xfId="1" applyNumberFormat="1" applyFont="1" applyBorder="1" applyAlignment="1">
      <alignment vertical="center"/>
    </xf>
    <xf numFmtId="3" fontId="4" fillId="0" borderId="1" xfId="1" applyNumberFormat="1" applyFont="1" applyBorder="1" applyAlignment="1">
      <alignment horizontal="center" vertical="center" wrapText="1"/>
    </xf>
    <xf numFmtId="0" fontId="2" fillId="0" borderId="3" xfId="1" applyFont="1" applyBorder="1"/>
    <xf numFmtId="3" fontId="1" fillId="0" borderId="3" xfId="1" applyNumberFormat="1" applyFont="1" applyBorder="1"/>
    <xf numFmtId="0" fontId="2" fillId="0" borderId="1" xfId="1" applyFont="1" applyBorder="1"/>
    <xf numFmtId="0" fontId="4" fillId="0" borderId="2" xfId="1" applyFont="1" applyBorder="1"/>
    <xf numFmtId="0" fontId="2" fillId="0" borderId="4" xfId="1" applyFont="1" applyBorder="1"/>
    <xf numFmtId="3" fontId="4" fillId="0" borderId="4" xfId="1" applyNumberFormat="1" applyFont="1" applyBorder="1"/>
    <xf numFmtId="3" fontId="2" fillId="0" borderId="4" xfId="1" applyNumberFormat="1" applyFont="1" applyBorder="1"/>
    <xf numFmtId="0" fontId="4" fillId="0" borderId="1" xfId="1" applyFont="1" applyBorder="1" applyAlignment="1">
      <alignment vertical="center"/>
    </xf>
    <xf numFmtId="3" fontId="3" fillId="0" borderId="3" xfId="1" applyNumberFormat="1" applyFont="1" applyBorder="1"/>
    <xf numFmtId="3" fontId="0" fillId="0" borderId="0" xfId="0" applyNumberFormat="1"/>
    <xf numFmtId="0" fontId="2" fillId="0" borderId="2" xfId="1" applyFont="1" applyBorder="1"/>
    <xf numFmtId="3" fontId="3" fillId="0" borderId="1" xfId="1" applyNumberFormat="1" applyFont="1" applyFill="1" applyBorder="1"/>
    <xf numFmtId="0" fontId="0" fillId="0" borderId="0" xfId="0" applyFont="1"/>
    <xf numFmtId="0" fontId="2" fillId="0" borderId="0" xfId="1" applyFont="1" applyBorder="1" applyAlignment="1">
      <alignment horizontal="right" vertical="center"/>
    </xf>
    <xf numFmtId="0" fontId="3" fillId="0" borderId="0" xfId="1" applyFont="1" applyBorder="1" applyAlignment="1">
      <alignment horizont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zoomScaleNormal="100" workbookViewId="0">
      <selection activeCell="O5" sqref="O5"/>
    </sheetView>
  </sheetViews>
  <sheetFormatPr defaultRowHeight="15" x14ac:dyDescent="0.25"/>
  <cols>
    <col min="1" max="1" width="22.5703125" customWidth="1"/>
    <col min="2" max="2" width="13.42578125" customWidth="1"/>
    <col min="7" max="7" width="10.85546875" customWidth="1"/>
    <col min="11" max="11" width="11.28515625" customWidth="1"/>
    <col min="14" max="14" width="10.140625" bestFit="1" customWidth="1"/>
    <col min="15" max="15" width="9.85546875" bestFit="1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23"/>
      <c r="K1" s="23"/>
      <c r="L1" s="23"/>
      <c r="M1" s="23"/>
      <c r="N1" s="23"/>
    </row>
    <row r="2" spans="1:15" x14ac:dyDescent="0.25">
      <c r="A2" s="24" t="s">
        <v>29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6"/>
      <c r="M3" s="6" t="s">
        <v>25</v>
      </c>
      <c r="N3" s="3"/>
    </row>
    <row r="4" spans="1:15" x14ac:dyDescent="0.25">
      <c r="A4" s="7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9" t="s">
        <v>26</v>
      </c>
      <c r="L4" s="8" t="s">
        <v>10</v>
      </c>
      <c r="M4" s="8" t="s">
        <v>11</v>
      </c>
      <c r="N4" s="8" t="s">
        <v>12</v>
      </c>
    </row>
    <row r="5" spans="1:15" x14ac:dyDescent="0.25">
      <c r="A5" s="12" t="s">
        <v>13</v>
      </c>
      <c r="B5" s="4">
        <v>47876090</v>
      </c>
      <c r="C5" s="5">
        <v>3973758</v>
      </c>
      <c r="D5" s="5">
        <v>3973758</v>
      </c>
      <c r="E5" s="5">
        <v>3973758</v>
      </c>
      <c r="F5" s="5">
        <v>3973758</v>
      </c>
      <c r="G5" s="5">
        <v>3973758</v>
      </c>
      <c r="H5" s="5">
        <v>3973758</v>
      </c>
      <c r="I5" s="5">
        <v>3973758</v>
      </c>
      <c r="J5" s="5">
        <v>3973758</v>
      </c>
      <c r="K5" s="5">
        <v>3973758</v>
      </c>
      <c r="L5" s="5">
        <v>3973758</v>
      </c>
      <c r="M5" s="5">
        <v>3973752</v>
      </c>
      <c r="N5" s="5">
        <v>4164758</v>
      </c>
      <c r="O5" s="19">
        <f>SUM(C5:N5)</f>
        <v>47876090</v>
      </c>
    </row>
    <row r="6" spans="1:15" s="22" customFormat="1" x14ac:dyDescent="0.25">
      <c r="A6" s="12" t="s">
        <v>14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19">
        <f t="shared" ref="O6:O20" si="0">SUM(C6:N6)</f>
        <v>0</v>
      </c>
    </row>
    <row r="7" spans="1:15" x14ac:dyDescent="0.25">
      <c r="A7" s="12" t="s">
        <v>15</v>
      </c>
      <c r="B7" s="21">
        <v>1740000</v>
      </c>
      <c r="C7" s="5">
        <v>0</v>
      </c>
      <c r="D7" s="5">
        <v>0</v>
      </c>
      <c r="E7" s="5">
        <v>1000000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740000</v>
      </c>
      <c r="L7" s="5">
        <v>0</v>
      </c>
      <c r="M7" s="5">
        <v>0</v>
      </c>
      <c r="N7" s="5">
        <v>0</v>
      </c>
      <c r="O7" s="19">
        <f t="shared" si="0"/>
        <v>1740000</v>
      </c>
    </row>
    <row r="8" spans="1:15" x14ac:dyDescent="0.25">
      <c r="A8" s="12" t="s">
        <v>16</v>
      </c>
      <c r="B8" s="4">
        <v>4623910</v>
      </c>
      <c r="C8" s="5">
        <v>359191</v>
      </c>
      <c r="D8" s="5">
        <v>359191</v>
      </c>
      <c r="E8" s="5">
        <v>516000</v>
      </c>
      <c r="F8" s="5">
        <v>359191</v>
      </c>
      <c r="G8" s="5">
        <v>359191</v>
      </c>
      <c r="H8" s="5">
        <v>359191</v>
      </c>
      <c r="I8" s="5">
        <v>359191</v>
      </c>
      <c r="J8" s="5">
        <v>359191</v>
      </c>
      <c r="K8" s="5">
        <v>516000</v>
      </c>
      <c r="L8" s="5">
        <v>359191</v>
      </c>
      <c r="M8" s="5">
        <v>359191</v>
      </c>
      <c r="N8" s="5">
        <v>359191</v>
      </c>
      <c r="O8" s="19">
        <f t="shared" si="0"/>
        <v>4623910</v>
      </c>
    </row>
    <row r="9" spans="1:15" x14ac:dyDescent="0.25">
      <c r="A9" s="20" t="s">
        <v>28</v>
      </c>
      <c r="B9" s="21">
        <v>7600000</v>
      </c>
      <c r="C9" s="5">
        <v>353363</v>
      </c>
      <c r="D9" s="5">
        <v>353363</v>
      </c>
      <c r="E9" s="5">
        <v>353363</v>
      </c>
      <c r="F9" s="5">
        <v>353363</v>
      </c>
      <c r="G9" s="5">
        <v>3713000</v>
      </c>
      <c r="H9" s="5">
        <v>400000</v>
      </c>
      <c r="I9" s="5">
        <v>300000</v>
      </c>
      <c r="J9" s="5">
        <v>258000</v>
      </c>
      <c r="K9" s="5">
        <v>378887</v>
      </c>
      <c r="L9" s="5">
        <v>378887</v>
      </c>
      <c r="M9" s="5">
        <v>378887</v>
      </c>
      <c r="N9" s="5">
        <v>378887</v>
      </c>
      <c r="O9" s="19">
        <f t="shared" si="0"/>
        <v>7600000</v>
      </c>
    </row>
    <row r="10" spans="1:15" ht="15.75" thickBot="1" x14ac:dyDescent="0.3">
      <c r="A10" s="13" t="s">
        <v>17</v>
      </c>
      <c r="B10" s="4">
        <f t="shared" ref="B10:G10" si="1">SUM(B5:B9)</f>
        <v>61840000</v>
      </c>
      <c r="C10" s="4">
        <f t="shared" si="1"/>
        <v>4686312</v>
      </c>
      <c r="D10" s="4">
        <f t="shared" si="1"/>
        <v>4686312</v>
      </c>
      <c r="E10" s="4">
        <f t="shared" si="1"/>
        <v>5843121</v>
      </c>
      <c r="F10" s="4">
        <f t="shared" si="1"/>
        <v>4686312</v>
      </c>
      <c r="G10" s="4">
        <f t="shared" si="1"/>
        <v>8045949</v>
      </c>
      <c r="H10" s="4">
        <f t="shared" ref="H10:N10" si="2">SUM(H5:H9)</f>
        <v>4732949</v>
      </c>
      <c r="I10" s="4">
        <f t="shared" si="2"/>
        <v>4632949</v>
      </c>
      <c r="J10" s="4">
        <f t="shared" si="2"/>
        <v>4590949</v>
      </c>
      <c r="K10" s="4">
        <f t="shared" si="2"/>
        <v>5608645</v>
      </c>
      <c r="L10" s="4">
        <f t="shared" si="2"/>
        <v>4711836</v>
      </c>
      <c r="M10" s="4">
        <f t="shared" si="2"/>
        <v>4711830</v>
      </c>
      <c r="N10" s="4">
        <f t="shared" si="2"/>
        <v>4902836</v>
      </c>
      <c r="O10" s="19">
        <f t="shared" si="0"/>
        <v>61840000</v>
      </c>
    </row>
    <row r="11" spans="1:15" ht="15.75" thickTop="1" x14ac:dyDescent="0.25">
      <c r="A11" s="14"/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9">
        <f t="shared" si="0"/>
        <v>0</v>
      </c>
    </row>
    <row r="12" spans="1:15" x14ac:dyDescent="0.25">
      <c r="A12" s="17" t="s">
        <v>18</v>
      </c>
      <c r="B12" s="8" t="s">
        <v>1</v>
      </c>
      <c r="C12" s="8" t="s">
        <v>2</v>
      </c>
      <c r="D12" s="8" t="s">
        <v>3</v>
      </c>
      <c r="E12" s="8" t="s">
        <v>4</v>
      </c>
      <c r="F12" s="8" t="s">
        <v>5</v>
      </c>
      <c r="G12" s="8" t="s">
        <v>6</v>
      </c>
      <c r="H12" s="8" t="s">
        <v>7</v>
      </c>
      <c r="I12" s="8" t="s">
        <v>8</v>
      </c>
      <c r="J12" s="8" t="s">
        <v>9</v>
      </c>
      <c r="K12" s="9" t="s">
        <v>26</v>
      </c>
      <c r="L12" s="8" t="s">
        <v>10</v>
      </c>
      <c r="M12" s="8" t="s">
        <v>11</v>
      </c>
      <c r="N12" s="8" t="s">
        <v>12</v>
      </c>
      <c r="O12" s="19">
        <f t="shared" si="0"/>
        <v>0</v>
      </c>
    </row>
    <row r="13" spans="1:15" x14ac:dyDescent="0.25">
      <c r="A13" s="10" t="s">
        <v>19</v>
      </c>
      <c r="B13" s="18">
        <v>12449000</v>
      </c>
      <c r="C13" s="11">
        <v>1185900</v>
      </c>
      <c r="D13" s="11">
        <v>1023900</v>
      </c>
      <c r="E13" s="11">
        <v>1023900</v>
      </c>
      <c r="F13" s="11">
        <v>1023900</v>
      </c>
      <c r="G13" s="11">
        <v>1023900</v>
      </c>
      <c r="H13" s="11">
        <v>1023900</v>
      </c>
      <c r="I13" s="11">
        <v>1023900</v>
      </c>
      <c r="J13" s="11">
        <v>1023900</v>
      </c>
      <c r="K13" s="11">
        <v>1023900</v>
      </c>
      <c r="L13" s="11">
        <v>1023900</v>
      </c>
      <c r="M13" s="11">
        <v>1024100</v>
      </c>
      <c r="N13" s="11">
        <v>1023900</v>
      </c>
      <c r="O13" s="19">
        <f t="shared" si="0"/>
        <v>12449000</v>
      </c>
    </row>
    <row r="14" spans="1:15" x14ac:dyDescent="0.25">
      <c r="A14" s="12" t="s">
        <v>20</v>
      </c>
      <c r="B14" s="18">
        <v>2430000</v>
      </c>
      <c r="C14" s="5">
        <v>229083</v>
      </c>
      <c r="D14" s="5">
        <v>200083</v>
      </c>
      <c r="E14" s="5">
        <v>200083</v>
      </c>
      <c r="F14" s="5">
        <v>200083</v>
      </c>
      <c r="G14" s="5">
        <v>200083</v>
      </c>
      <c r="H14" s="5">
        <v>200083</v>
      </c>
      <c r="I14" s="5">
        <v>200083</v>
      </c>
      <c r="J14" s="5">
        <v>200083</v>
      </c>
      <c r="K14" s="5">
        <v>200083</v>
      </c>
      <c r="L14" s="5">
        <v>200083</v>
      </c>
      <c r="M14" s="5">
        <v>200087</v>
      </c>
      <c r="N14" s="5">
        <v>200083</v>
      </c>
      <c r="O14" s="19">
        <f t="shared" si="0"/>
        <v>2430000</v>
      </c>
    </row>
    <row r="15" spans="1:15" x14ac:dyDescent="0.25">
      <c r="A15" s="12" t="s">
        <v>21</v>
      </c>
      <c r="B15" s="18">
        <v>14890362</v>
      </c>
      <c r="C15" s="5">
        <v>1240869</v>
      </c>
      <c r="D15" s="5">
        <v>1240863</v>
      </c>
      <c r="E15" s="5">
        <v>1240863</v>
      </c>
      <c r="F15" s="5">
        <v>1240863</v>
      </c>
      <c r="G15" s="5">
        <v>1240863</v>
      </c>
      <c r="H15" s="5">
        <v>1240863</v>
      </c>
      <c r="I15" s="5">
        <v>1240863</v>
      </c>
      <c r="J15" s="5">
        <v>1240863</v>
      </c>
      <c r="K15" s="5">
        <v>1240863</v>
      </c>
      <c r="L15" s="5">
        <v>1240863</v>
      </c>
      <c r="M15" s="5">
        <v>1240863</v>
      </c>
      <c r="N15" s="5">
        <v>1240863</v>
      </c>
      <c r="O15" s="19">
        <f t="shared" si="0"/>
        <v>14890362</v>
      </c>
    </row>
    <row r="16" spans="1:15" x14ac:dyDescent="0.25">
      <c r="A16" s="12" t="s">
        <v>22</v>
      </c>
      <c r="B16" s="18">
        <v>885000</v>
      </c>
      <c r="C16" s="5">
        <v>73750</v>
      </c>
      <c r="D16" s="5">
        <v>73750</v>
      </c>
      <c r="E16" s="5">
        <v>73750</v>
      </c>
      <c r="F16" s="5">
        <v>73750</v>
      </c>
      <c r="G16" s="5">
        <v>73750</v>
      </c>
      <c r="H16" s="5">
        <v>73750</v>
      </c>
      <c r="I16" s="5">
        <v>73750</v>
      </c>
      <c r="J16" s="5">
        <v>73750</v>
      </c>
      <c r="K16" s="5">
        <v>73750</v>
      </c>
      <c r="L16" s="5">
        <v>73750</v>
      </c>
      <c r="M16" s="5">
        <v>73750</v>
      </c>
      <c r="N16" s="5">
        <v>73750</v>
      </c>
      <c r="O16" s="19">
        <f t="shared" si="0"/>
        <v>885000</v>
      </c>
    </row>
    <row r="17" spans="1:15" x14ac:dyDescent="0.25">
      <c r="A17" s="12" t="s">
        <v>23</v>
      </c>
      <c r="B17" s="18">
        <v>11971000</v>
      </c>
      <c r="C17" s="5">
        <v>997580</v>
      </c>
      <c r="D17" s="5">
        <v>997580</v>
      </c>
      <c r="E17" s="5">
        <v>997580</v>
      </c>
      <c r="F17" s="5">
        <v>997580</v>
      </c>
      <c r="G17" s="5">
        <v>997580</v>
      </c>
      <c r="H17" s="5">
        <v>997580</v>
      </c>
      <c r="I17" s="5">
        <v>997580</v>
      </c>
      <c r="J17" s="5">
        <v>997580</v>
      </c>
      <c r="K17" s="5">
        <v>997580</v>
      </c>
      <c r="L17" s="5">
        <v>997580</v>
      </c>
      <c r="M17" s="5">
        <v>997620</v>
      </c>
      <c r="N17" s="5">
        <v>997580</v>
      </c>
      <c r="O17" s="19">
        <f t="shared" si="0"/>
        <v>11971000</v>
      </c>
    </row>
    <row r="18" spans="1:15" x14ac:dyDescent="0.25">
      <c r="A18" s="12" t="s">
        <v>24</v>
      </c>
      <c r="B18" s="18">
        <v>3713000</v>
      </c>
      <c r="C18" s="5">
        <v>0</v>
      </c>
      <c r="D18" s="5">
        <v>0</v>
      </c>
      <c r="E18" s="5">
        <v>0</v>
      </c>
      <c r="F18" s="5">
        <v>0</v>
      </c>
      <c r="G18" s="5">
        <v>3713000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19">
        <f t="shared" si="0"/>
        <v>3713000</v>
      </c>
    </row>
    <row r="19" spans="1:15" x14ac:dyDescent="0.25">
      <c r="A19" s="12" t="s">
        <v>27</v>
      </c>
      <c r="B19" s="18">
        <v>15501638</v>
      </c>
      <c r="C19" s="5">
        <v>1750136</v>
      </c>
      <c r="D19" s="5">
        <v>1250136</v>
      </c>
      <c r="E19" s="5">
        <v>1250136</v>
      </c>
      <c r="F19" s="5">
        <v>1250136</v>
      </c>
      <c r="G19" s="5">
        <v>1250136</v>
      </c>
      <c r="H19" s="5">
        <v>1250142</v>
      </c>
      <c r="I19" s="5">
        <v>1250136</v>
      </c>
      <c r="J19" s="5">
        <v>1250136</v>
      </c>
      <c r="K19" s="5">
        <v>1250136</v>
      </c>
      <c r="L19" s="5">
        <v>1250136</v>
      </c>
      <c r="M19" s="5">
        <v>1250136</v>
      </c>
      <c r="N19" s="5">
        <v>1250136</v>
      </c>
      <c r="O19" s="19">
        <f t="shared" si="0"/>
        <v>15501638</v>
      </c>
    </row>
    <row r="20" spans="1:15" x14ac:dyDescent="0.25">
      <c r="A20" s="13" t="s">
        <v>17</v>
      </c>
      <c r="B20" s="4">
        <f>SUM(B13:B19)</f>
        <v>61840000</v>
      </c>
      <c r="C20" s="4">
        <f t="shared" ref="C20:N20" si="3">SUM(C13:C19)</f>
        <v>5477318</v>
      </c>
      <c r="D20" s="4">
        <f t="shared" si="3"/>
        <v>4786312</v>
      </c>
      <c r="E20" s="4">
        <f t="shared" si="3"/>
        <v>4786312</v>
      </c>
      <c r="F20" s="4">
        <f t="shared" si="3"/>
        <v>4786312</v>
      </c>
      <c r="G20" s="4">
        <f t="shared" si="3"/>
        <v>8499312</v>
      </c>
      <c r="H20" s="4">
        <f t="shared" si="3"/>
        <v>4786318</v>
      </c>
      <c r="I20" s="4">
        <f t="shared" si="3"/>
        <v>4786312</v>
      </c>
      <c r="J20" s="4">
        <f t="shared" si="3"/>
        <v>4786312</v>
      </c>
      <c r="K20" s="4">
        <f t="shared" si="3"/>
        <v>4786312</v>
      </c>
      <c r="L20" s="4">
        <f t="shared" si="3"/>
        <v>4786312</v>
      </c>
      <c r="M20" s="4">
        <f t="shared" si="3"/>
        <v>4786556</v>
      </c>
      <c r="N20" s="4">
        <f t="shared" si="3"/>
        <v>4786312</v>
      </c>
      <c r="O20" s="19">
        <f t="shared" si="0"/>
        <v>61840000</v>
      </c>
    </row>
  </sheetData>
  <mergeCells count="2">
    <mergeCell ref="J1:N1"/>
    <mergeCell ref="A2:N2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88" orientation="landscape" horizontalDpi="4294967293" verticalDpi="4294967293" r:id="rId1"/>
  <headerFooter>
    <oddHeader>&amp;C3. számú melléklet a 2/2017. (II.24.)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Szügy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dr. Kiss Pál</cp:lastModifiedBy>
  <cp:lastPrinted>2017-02-17T13:56:48Z</cp:lastPrinted>
  <dcterms:created xsi:type="dcterms:W3CDTF">2015-02-15T20:18:15Z</dcterms:created>
  <dcterms:modified xsi:type="dcterms:W3CDTF">2017-05-10T12:49:12Z</dcterms:modified>
</cp:coreProperties>
</file>