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EU" sheetId="1" r:id="rId1"/>
  </sheets>
  <definedNames/>
  <calcPr fullCalcOnLoad="1"/>
</workbook>
</file>

<file path=xl/sharedStrings.xml><?xml version="1.0" encoding="utf-8"?>
<sst xmlns="http://schemas.openxmlformats.org/spreadsheetml/2006/main" count="233" uniqueCount="34">
  <si>
    <t>Sárbogárd Város Önkormányzat 2018. évi költségvetése teljesítése</t>
  </si>
  <si>
    <t>Az európai uniós forrásból finanszírozott támogatással megvalósuló programok, projektek kiadásai, bevételei, valamint a helyi önkormányzat ilyen projektekhez történő hozzájárulásai (Ft)</t>
  </si>
  <si>
    <t>ÖNKORMÁNYZATI ELŐIRÁNYZATOK</t>
  </si>
  <si>
    <t>Projekt megnevezése:KÖFOP-1.2.1-VEKOP-16-2017-01008 Sárbogárd Város Önkormányzat ASP központhoz való csatlakozása</t>
  </si>
  <si>
    <t>2018.évi előirányzat</t>
  </si>
  <si>
    <t>2018.évi teljesítés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</si>
  <si>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</si>
  <si>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</si>
  <si>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</si>
  <si>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</si>
  <si>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</si>
  <si>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</si>
  <si>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</si>
  <si>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</si>
  <si>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</si>
  <si>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</si>
  <si>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</si>
  <si>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</si>
  <si>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</si>
  <si>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</si>
  <si>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</si>
  <si>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</si>
  <si>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</si>
  <si>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Projekt megnevezése:TOP-1.1.1-15-FEI-2016-00012 Sárbogárdi iparterület fejlesztése</t>
  </si>
  <si>
    <t>K1-K8. Költségvetési kiadások ÖSSZESEN</t>
  </si>
  <si>
    <t>Projekt megnevezése:TOP-3.1.1.-15-FEI-2016-00002 Kerékpárút létesítése Sárbogárdon</t>
  </si>
  <si>
    <t>Projekt megnevezése: TOP-2.1.3-15-FE1-2016-00015 Sárbogárd Város belterületi vízrendezése</t>
  </si>
  <si>
    <t>Projekt megnevezése: TOP-2.1.2-15-FE1-2016-00008 Sárbogárd természetközeli megújítása a belváros rekreációs tereinek és a műemléki volt községháza "zöld" szemléletű átalakítsásával, funkcióinak bővítésével</t>
  </si>
  <si>
    <t>Projekt megnevezése: TOP-.5.2-1-15-FE1-2016-00002 A társadalmi együttműködés erősítését szolgáló programok Pusztaegresen</t>
  </si>
  <si>
    <t>Projekt megnevezése: TOP-.2.1-1-15-FE1-2016-00001 JÖVŐSTART Vállalkozásfejlesztési Központ és Inkubátorház Sárbogárdon</t>
  </si>
  <si>
    <t>Projekt megnevezése: EFOP-3.9.2-16-2017-00002 Humán kapacitás fejlesztése Sárbogárd térségben</t>
  </si>
  <si>
    <t>Projekt megnevezése: EFOP-1.2.11-16-2017-00028 Esély a fiataloknak Sárbogárdon</t>
  </si>
  <si>
    <t>Projekt megnevezése: TOP-3.2.1-16-2017-00004 Sárbogárdon a Sárszentmiklósi orvosi rendelő energetikai felújítása</t>
  </si>
  <si>
    <t>Projekt megnevezése: TOP-5.3.1-16-2017-00011 Helyi identitás és kohézió erősítése Sárbogárdon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</si>
</sst>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sz val="9"/>
      <color indexed="8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/>
    </xf>
    <xf numFmtId="173" fontId="2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3" fillId="0" borderId="10" xfId="0" applyFont="1" applyBorder="1" applyAlignment="1">
      <alignment wrapText="1"/>
    </xf>
    <xf numFmtId="3" fontId="23" fillId="0" borderId="10" xfId="0" applyNumberFormat="1" applyFont="1" applyBorder="1" applyAlignment="1">
      <alignment/>
    </xf>
    <xf numFmtId="0" fontId="24" fillId="11" borderId="10" xfId="0" applyFont="1" applyFill="1" applyBorder="1" applyAlignment="1">
      <alignment/>
    </xf>
    <xf numFmtId="173" fontId="24" fillId="11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173" fontId="29" fillId="0" borderId="10" xfId="0" applyNumberFormat="1" applyFont="1" applyFill="1" applyBorder="1" applyAlignment="1">
      <alignment horizontal="left" vertical="center" wrapText="1"/>
    </xf>
    <xf numFmtId="0" fontId="29" fillId="11" borderId="10" xfId="0" applyFont="1" applyFill="1" applyBorder="1" applyAlignment="1">
      <alignment/>
    </xf>
    <xf numFmtId="173" fontId="29" fillId="11" borderId="10" xfId="0" applyNumberFormat="1" applyFont="1" applyFill="1" applyBorder="1" applyAlignment="1">
      <alignment/>
    </xf>
    <xf numFmtId="173" fontId="24" fillId="0" borderId="10" xfId="0" applyNumberFormat="1" applyFont="1" applyBorder="1" applyAlignment="1">
      <alignment/>
    </xf>
    <xf numFmtId="0" fontId="29" fillId="0" borderId="0" xfId="0" applyFont="1" applyFill="1" applyBorder="1" applyAlignment="1">
      <alignment/>
    </xf>
    <xf numFmtId="173" fontId="29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10" xfId="0" applyNumberFormat="1" applyBorder="1" applyAlignment="1">
      <alignment/>
    </xf>
    <xf numFmtId="3" fontId="30" fillId="0" borderId="10" xfId="0" applyNumberFormat="1" applyFont="1" applyBorder="1" applyAlignment="1">
      <alignment/>
    </xf>
    <xf numFmtId="173" fontId="24" fillId="0" borderId="10" xfId="0" applyNumberFormat="1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6"/>
  <sheetViews>
    <sheetView tabSelected="1" workbookViewId="0" topLeftCell="A1">
      <selection activeCell="B235" sqref="B235"/>
    </sheetView>
  </sheetViews>
  <sheetFormatPr defaultColWidth="9.140625" defaultRowHeight="15"/>
  <cols>
    <col min="1" max="1" width="84.28125" style="0" customWidth="1"/>
    <col min="2" max="2" width="17.421875" style="0" customWidth="1"/>
    <col min="3" max="3" width="17.28125" style="0" customWidth="1"/>
  </cols>
  <sheetData>
    <row r="1" spans="1:3" ht="15">
      <c r="A1" s="1" t="s">
        <v>0</v>
      </c>
      <c r="B1" s="2"/>
      <c r="C1" s="3"/>
    </row>
    <row r="2" spans="1:3" ht="61.5" customHeight="1">
      <c r="A2" s="4" t="s">
        <v>1</v>
      </c>
      <c r="B2" s="4"/>
      <c r="C2" s="3"/>
    </row>
    <row r="3" spans="1:2" ht="18">
      <c r="A3" s="5"/>
      <c r="B3" s="5"/>
    </row>
    <row r="4" ht="15">
      <c r="A4" s="6" t="s">
        <v>2</v>
      </c>
    </row>
    <row r="5" spans="1:3" ht="30">
      <c r="A5" s="7" t="s">
        <v>3</v>
      </c>
      <c r="B5" s="8" t="s">
        <v>4</v>
      </c>
      <c r="C5" s="8" t="s">
        <v>5</v>
      </c>
    </row>
    <row r="6" spans="1:3" ht="15">
      <c r="A6" s="9" t="s">
        <v>6</v>
      </c>
      <c r="B6" s="10">
        <v>655300</v>
      </c>
      <c r="C6" s="11">
        <v>0</v>
      </c>
    </row>
    <row r="7" spans="1:3" ht="15">
      <c r="A7" s="12" t="s">
        <v>7</v>
      </c>
      <c r="B7" s="10">
        <v>127784</v>
      </c>
      <c r="C7" s="11">
        <v>0</v>
      </c>
    </row>
    <row r="8" spans="1:3" ht="15">
      <c r="A8" s="9" t="s">
        <v>8</v>
      </c>
      <c r="B8" s="10">
        <v>5588500</v>
      </c>
      <c r="C8" s="13">
        <v>5630500</v>
      </c>
    </row>
    <row r="9" spans="1:3" ht="15">
      <c r="A9" s="9" t="s">
        <v>9</v>
      </c>
      <c r="B9" s="10"/>
      <c r="C9" s="13"/>
    </row>
    <row r="10" spans="1:3" ht="15">
      <c r="A10" s="9" t="s">
        <v>10</v>
      </c>
      <c r="B10" s="10"/>
      <c r="C10" s="13"/>
    </row>
    <row r="11" spans="1:3" ht="15">
      <c r="A11" s="9" t="s">
        <v>11</v>
      </c>
      <c r="B11" s="10"/>
      <c r="C11" s="13"/>
    </row>
    <row r="12" spans="1:3" ht="15">
      <c r="A12" s="9" t="s">
        <v>12</v>
      </c>
      <c r="B12" s="10"/>
      <c r="C12" s="11"/>
    </row>
    <row r="13" spans="1:3" ht="15">
      <c r="A13" s="9" t="s">
        <v>13</v>
      </c>
      <c r="B13" s="10"/>
      <c r="C13" s="11"/>
    </row>
    <row r="14" spans="1:3" ht="15">
      <c r="A14" s="14" t="s">
        <v>14</v>
      </c>
      <c r="B14" s="15">
        <f>SUM(B6:B13)</f>
        <v>6371584</v>
      </c>
      <c r="C14" s="15">
        <f>SUM(C6:C13)</f>
        <v>5630500</v>
      </c>
    </row>
    <row r="15" spans="1:3" ht="30">
      <c r="A15" s="16" t="s">
        <v>15</v>
      </c>
      <c r="B15" s="10"/>
      <c r="C15" s="13"/>
    </row>
    <row r="16" spans="1:3" ht="30">
      <c r="A16" s="16" t="s">
        <v>16</v>
      </c>
      <c r="B16" s="10"/>
      <c r="C16" s="13"/>
    </row>
    <row r="17" spans="1:3" ht="15">
      <c r="A17" s="17" t="s">
        <v>17</v>
      </c>
      <c r="B17" s="10"/>
      <c r="C17" s="11"/>
    </row>
    <row r="18" spans="1:3" ht="15">
      <c r="A18" s="17" t="s">
        <v>18</v>
      </c>
      <c r="B18" s="10"/>
      <c r="C18" s="11"/>
    </row>
    <row r="19" spans="1:3" ht="15">
      <c r="A19" s="9" t="s">
        <v>19</v>
      </c>
      <c r="B19" s="10"/>
      <c r="C19" s="11"/>
    </row>
    <row r="20" spans="1:3" ht="15">
      <c r="A20" s="18" t="s">
        <v>20</v>
      </c>
      <c r="B20" s="10"/>
      <c r="C20" s="10"/>
    </row>
    <row r="21" spans="1:3" ht="31.5">
      <c r="A21" s="19" t="s">
        <v>21</v>
      </c>
      <c r="B21" s="20">
        <v>6371584</v>
      </c>
      <c r="C21" s="20">
        <v>6371584</v>
      </c>
    </row>
    <row r="22" spans="1:3" ht="15.75">
      <c r="A22" s="21" t="s">
        <v>22</v>
      </c>
      <c r="B22" s="22">
        <f>B20+B21</f>
        <v>6371584</v>
      </c>
      <c r="C22" s="22">
        <f>C20+C21</f>
        <v>6371584</v>
      </c>
    </row>
    <row r="25" spans="1:3" ht="30">
      <c r="A25" s="7" t="s">
        <v>23</v>
      </c>
      <c r="B25" s="8" t="s">
        <v>4</v>
      </c>
      <c r="C25" s="8" t="s">
        <v>5</v>
      </c>
    </row>
    <row r="26" spans="1:3" ht="15">
      <c r="A26" s="9" t="s">
        <v>6</v>
      </c>
      <c r="B26" s="10">
        <v>1911740</v>
      </c>
      <c r="C26" s="13">
        <v>0</v>
      </c>
    </row>
    <row r="27" spans="1:3" ht="15">
      <c r="A27" s="12" t="s">
        <v>7</v>
      </c>
      <c r="B27" s="10">
        <v>597620</v>
      </c>
      <c r="C27" s="13">
        <v>0</v>
      </c>
    </row>
    <row r="28" spans="1:3" ht="15">
      <c r="A28" s="9" t="s">
        <v>8</v>
      </c>
      <c r="B28" s="10">
        <v>62127660</v>
      </c>
      <c r="C28" s="13">
        <v>62128460</v>
      </c>
    </row>
    <row r="29" spans="1:3" ht="15">
      <c r="A29" s="9" t="s">
        <v>9</v>
      </c>
      <c r="B29" s="10"/>
      <c r="C29" s="11"/>
    </row>
    <row r="30" spans="1:3" ht="15">
      <c r="A30" s="9" t="s">
        <v>10</v>
      </c>
      <c r="B30" s="10"/>
      <c r="C30" s="11"/>
    </row>
    <row r="31" spans="1:3" ht="15">
      <c r="A31" s="9" t="s">
        <v>11</v>
      </c>
      <c r="B31" s="10">
        <v>522540255</v>
      </c>
      <c r="C31" s="10">
        <v>10460736</v>
      </c>
    </row>
    <row r="32" spans="1:3" ht="15">
      <c r="A32" s="9" t="s">
        <v>12</v>
      </c>
      <c r="B32" s="10"/>
      <c r="C32" s="11"/>
    </row>
    <row r="33" spans="1:3" ht="15">
      <c r="A33" s="9" t="s">
        <v>13</v>
      </c>
      <c r="B33" s="10"/>
      <c r="C33" s="11"/>
    </row>
    <row r="34" spans="1:3" ht="15">
      <c r="A34" s="14" t="s">
        <v>24</v>
      </c>
      <c r="B34" s="15">
        <f>SUM(B26:B33)</f>
        <v>587177275</v>
      </c>
      <c r="C34" s="15">
        <f>SUM(C26:C33)</f>
        <v>72589196</v>
      </c>
    </row>
    <row r="35" spans="1:3" ht="30">
      <c r="A35" s="16" t="s">
        <v>15</v>
      </c>
      <c r="B35" s="10"/>
      <c r="C35" s="13"/>
    </row>
    <row r="36" spans="1:3" ht="30">
      <c r="A36" s="16" t="s">
        <v>16</v>
      </c>
      <c r="B36" s="10"/>
      <c r="C36" s="13"/>
    </row>
    <row r="37" spans="1:3" ht="15">
      <c r="A37" s="17" t="s">
        <v>17</v>
      </c>
      <c r="B37" s="10"/>
      <c r="C37" s="11"/>
    </row>
    <row r="38" spans="1:3" ht="15">
      <c r="A38" s="17" t="s">
        <v>18</v>
      </c>
      <c r="B38" s="10"/>
      <c r="C38" s="11"/>
    </row>
    <row r="39" spans="1:3" ht="15">
      <c r="A39" s="9" t="s">
        <v>19</v>
      </c>
      <c r="B39" s="10"/>
      <c r="C39" s="11"/>
    </row>
    <row r="40" spans="1:3" ht="15">
      <c r="A40" s="18" t="s">
        <v>20</v>
      </c>
      <c r="B40" s="23"/>
      <c r="C40" s="11"/>
    </row>
    <row r="41" spans="1:3" ht="31.5">
      <c r="A41" s="19" t="s">
        <v>21</v>
      </c>
      <c r="B41" s="20">
        <v>587177275</v>
      </c>
      <c r="C41" s="20">
        <v>587177275</v>
      </c>
    </row>
    <row r="42" spans="1:3" ht="15.75">
      <c r="A42" s="21" t="s">
        <v>22</v>
      </c>
      <c r="B42" s="22">
        <f>SUM(B35:B41)</f>
        <v>587177275</v>
      </c>
      <c r="C42" s="22">
        <f>SUM(C35:C41)</f>
        <v>587177275</v>
      </c>
    </row>
    <row r="43" spans="1:3" s="26" customFormat="1" ht="15.75">
      <c r="A43" s="24"/>
      <c r="B43" s="25"/>
      <c r="C43" s="25"/>
    </row>
    <row r="44" spans="1:3" ht="15">
      <c r="A44" s="1" t="s">
        <v>0</v>
      </c>
      <c r="B44" s="2"/>
      <c r="C44" s="3"/>
    </row>
    <row r="45" spans="1:3" ht="61.5" customHeight="1">
      <c r="A45" s="4" t="s">
        <v>1</v>
      </c>
      <c r="B45" s="4"/>
      <c r="C45" s="3"/>
    </row>
    <row r="47" spans="1:3" ht="30">
      <c r="A47" s="7" t="s">
        <v>25</v>
      </c>
      <c r="B47" s="8" t="s">
        <v>4</v>
      </c>
      <c r="C47" s="8" t="s">
        <v>5</v>
      </c>
    </row>
    <row r="48" spans="1:3" ht="15">
      <c r="A48" s="9" t="s">
        <v>6</v>
      </c>
      <c r="B48" s="10">
        <v>1039557</v>
      </c>
      <c r="C48" s="13">
        <v>0</v>
      </c>
    </row>
    <row r="49" spans="1:3" ht="15">
      <c r="A49" s="12" t="s">
        <v>7</v>
      </c>
      <c r="B49" s="10">
        <v>228703</v>
      </c>
      <c r="C49" s="13">
        <v>0</v>
      </c>
    </row>
    <row r="50" spans="1:3" ht="15">
      <c r="A50" s="9" t="s">
        <v>8</v>
      </c>
      <c r="B50" s="10">
        <v>11747500</v>
      </c>
      <c r="C50" s="13">
        <v>543000</v>
      </c>
    </row>
    <row r="51" spans="1:3" ht="15">
      <c r="A51" s="9" t="s">
        <v>9</v>
      </c>
      <c r="B51" s="10"/>
      <c r="C51" s="11"/>
    </row>
    <row r="52" spans="1:3" ht="15">
      <c r="A52" s="9" t="s">
        <v>10</v>
      </c>
      <c r="B52" s="10"/>
      <c r="C52" s="11"/>
    </row>
    <row r="53" spans="1:3" ht="15">
      <c r="A53" s="9" t="s">
        <v>11</v>
      </c>
      <c r="B53" s="10">
        <v>378309000</v>
      </c>
      <c r="C53" s="10">
        <v>505400</v>
      </c>
    </row>
    <row r="54" spans="1:3" ht="15">
      <c r="A54" s="9" t="s">
        <v>12</v>
      </c>
      <c r="B54" s="10"/>
      <c r="C54" s="11"/>
    </row>
    <row r="55" spans="1:3" ht="15">
      <c r="A55" s="9" t="s">
        <v>13</v>
      </c>
      <c r="B55" s="10"/>
      <c r="C55" s="11"/>
    </row>
    <row r="56" spans="1:3" ht="15">
      <c r="A56" s="14" t="s">
        <v>14</v>
      </c>
      <c r="B56" s="15">
        <f>SUM(B48:B55)</f>
        <v>391324760</v>
      </c>
      <c r="C56" s="15">
        <f>SUM(C48:C55)</f>
        <v>1048400</v>
      </c>
    </row>
    <row r="57" spans="1:3" ht="30">
      <c r="A57" s="16" t="s">
        <v>15</v>
      </c>
      <c r="B57" s="10"/>
      <c r="C57" s="13"/>
    </row>
    <row r="58" spans="1:3" ht="30">
      <c r="A58" s="16" t="s">
        <v>16</v>
      </c>
      <c r="B58" s="10"/>
      <c r="C58" s="13"/>
    </row>
    <row r="59" spans="1:3" ht="15">
      <c r="A59" s="17" t="s">
        <v>17</v>
      </c>
      <c r="B59" s="10"/>
      <c r="C59" s="11"/>
    </row>
    <row r="60" spans="1:3" ht="15">
      <c r="A60" s="17" t="s">
        <v>18</v>
      </c>
      <c r="B60" s="10"/>
      <c r="C60" s="11"/>
    </row>
    <row r="61" spans="1:3" ht="15">
      <c r="A61" s="9" t="s">
        <v>19</v>
      </c>
      <c r="B61" s="10"/>
      <c r="C61" s="11"/>
    </row>
    <row r="62" spans="1:3" ht="15">
      <c r="A62" s="18" t="s">
        <v>20</v>
      </c>
      <c r="B62" s="10"/>
      <c r="C62" s="11"/>
    </row>
    <row r="63" spans="1:3" ht="31.5">
      <c r="A63" s="19" t="s">
        <v>21</v>
      </c>
      <c r="B63" s="20">
        <v>391324760</v>
      </c>
      <c r="C63" s="20">
        <v>391324760</v>
      </c>
    </row>
    <row r="64" spans="1:3" ht="15.75">
      <c r="A64" s="21" t="s">
        <v>22</v>
      </c>
      <c r="B64" s="22">
        <f>SUM(B57:B63)</f>
        <v>391324760</v>
      </c>
      <c r="C64" s="22">
        <f>SUM(C57:C63)</f>
        <v>391324760</v>
      </c>
    </row>
    <row r="67" spans="1:3" ht="30">
      <c r="A67" s="7" t="s">
        <v>26</v>
      </c>
      <c r="B67" s="8" t="s">
        <v>4</v>
      </c>
      <c r="C67" s="8" t="s">
        <v>5</v>
      </c>
    </row>
    <row r="68" spans="1:3" ht="15">
      <c r="A68" s="9" t="s">
        <v>6</v>
      </c>
      <c r="B68" s="10">
        <v>834426</v>
      </c>
      <c r="C68" s="13">
        <v>480000</v>
      </c>
    </row>
    <row r="69" spans="1:3" ht="15">
      <c r="A69" s="12" t="s">
        <v>7</v>
      </c>
      <c r="B69" s="10">
        <v>183574</v>
      </c>
      <c r="C69" s="13">
        <v>85140</v>
      </c>
    </row>
    <row r="70" spans="1:3" ht="15">
      <c r="A70" s="9" t="s">
        <v>8</v>
      </c>
      <c r="B70" s="10">
        <v>4895850</v>
      </c>
      <c r="C70" s="13">
        <v>4624000</v>
      </c>
    </row>
    <row r="71" spans="1:3" ht="15">
      <c r="A71" s="9" t="s">
        <v>9</v>
      </c>
      <c r="B71" s="10"/>
      <c r="C71" s="11"/>
    </row>
    <row r="72" spans="1:3" ht="15">
      <c r="A72" s="9" t="s">
        <v>10</v>
      </c>
      <c r="B72" s="10"/>
      <c r="C72" s="11"/>
    </row>
    <row r="73" spans="1:3" ht="15">
      <c r="A73" s="9" t="s">
        <v>11</v>
      </c>
      <c r="B73" s="10"/>
      <c r="C73" s="10">
        <v>114327060</v>
      </c>
    </row>
    <row r="74" spans="1:3" ht="15">
      <c r="A74" s="9" t="s">
        <v>12</v>
      </c>
      <c r="B74" s="10"/>
      <c r="C74" s="11"/>
    </row>
    <row r="75" spans="1:3" ht="15">
      <c r="A75" s="9" t="s">
        <v>13</v>
      </c>
      <c r="B75" s="10"/>
      <c r="C75" s="11"/>
    </row>
    <row r="76" spans="1:3" ht="15">
      <c r="A76" s="14" t="s">
        <v>14</v>
      </c>
      <c r="B76" s="15">
        <f>SUM(B68:B75)</f>
        <v>5913850</v>
      </c>
      <c r="C76" s="15">
        <f>SUM(C68:C75)</f>
        <v>119516200</v>
      </c>
    </row>
    <row r="77" spans="1:3" ht="30">
      <c r="A77" s="16" t="s">
        <v>15</v>
      </c>
      <c r="B77" s="10"/>
      <c r="C77" s="27"/>
    </row>
    <row r="78" spans="1:3" ht="30">
      <c r="A78" s="16" t="s">
        <v>16</v>
      </c>
      <c r="B78" s="10"/>
      <c r="C78" s="27"/>
    </row>
    <row r="79" spans="1:3" ht="15">
      <c r="A79" s="17" t="s">
        <v>17</v>
      </c>
      <c r="B79" s="10"/>
      <c r="C79" s="11"/>
    </row>
    <row r="80" spans="1:3" ht="15">
      <c r="A80" s="17" t="s">
        <v>18</v>
      </c>
      <c r="B80" s="10"/>
      <c r="C80" s="11"/>
    </row>
    <row r="81" spans="1:3" ht="15">
      <c r="A81" s="9" t="s">
        <v>19</v>
      </c>
      <c r="B81" s="10"/>
      <c r="C81" s="11"/>
    </row>
    <row r="82" spans="1:3" ht="15">
      <c r="A82" s="18" t="s">
        <v>20</v>
      </c>
      <c r="B82" s="10"/>
      <c r="C82" s="10"/>
    </row>
    <row r="83" spans="1:3" ht="31.5">
      <c r="A83" s="19" t="s">
        <v>21</v>
      </c>
      <c r="B83" s="20">
        <v>5913850</v>
      </c>
      <c r="C83" s="20">
        <v>5913850</v>
      </c>
    </row>
    <row r="84" spans="1:3" ht="15.75">
      <c r="A84" s="21" t="s">
        <v>22</v>
      </c>
      <c r="B84" s="22">
        <f>B82+B83</f>
        <v>5913850</v>
      </c>
      <c r="C84" s="22">
        <f>C82+C83</f>
        <v>5913850</v>
      </c>
    </row>
    <row r="87" spans="1:3" ht="15">
      <c r="A87" s="1" t="s">
        <v>0</v>
      </c>
      <c r="B87" s="2"/>
      <c r="C87" s="3"/>
    </row>
    <row r="88" spans="1:3" ht="61.5" customHeight="1">
      <c r="A88" s="4" t="s">
        <v>1</v>
      </c>
      <c r="B88" s="4"/>
      <c r="C88" s="3"/>
    </row>
    <row r="91" spans="1:3" ht="60">
      <c r="A91" s="7" t="s">
        <v>27</v>
      </c>
      <c r="B91" s="8" t="s">
        <v>4</v>
      </c>
      <c r="C91" s="8" t="s">
        <v>5</v>
      </c>
    </row>
    <row r="92" spans="1:3" ht="15">
      <c r="A92" s="9" t="s">
        <v>6</v>
      </c>
      <c r="B92" s="10">
        <v>2295722</v>
      </c>
      <c r="C92" s="13">
        <v>1140000</v>
      </c>
    </row>
    <row r="93" spans="1:3" ht="15">
      <c r="A93" s="12" t="s">
        <v>7</v>
      </c>
      <c r="B93" s="10">
        <v>654278</v>
      </c>
      <c r="C93" s="13">
        <v>202213</v>
      </c>
    </row>
    <row r="94" spans="1:3" ht="15">
      <c r="A94" s="9" t="s">
        <v>8</v>
      </c>
      <c r="B94" s="10">
        <v>34538500</v>
      </c>
      <c r="C94" s="13">
        <v>20119200</v>
      </c>
    </row>
    <row r="95" spans="1:3" ht="15">
      <c r="A95" s="9" t="s">
        <v>9</v>
      </c>
      <c r="B95" s="10"/>
      <c r="C95" s="11"/>
    </row>
    <row r="96" spans="1:3" ht="15">
      <c r="A96" s="9" t="s">
        <v>10</v>
      </c>
      <c r="B96" s="10"/>
      <c r="C96" s="11"/>
    </row>
    <row r="97" spans="1:3" ht="15">
      <c r="A97" s="9" t="s">
        <v>11</v>
      </c>
      <c r="B97" s="10">
        <v>440573730</v>
      </c>
      <c r="C97" s="10">
        <v>8500000</v>
      </c>
    </row>
    <row r="98" spans="1:3" ht="15">
      <c r="A98" s="9" t="s">
        <v>12</v>
      </c>
      <c r="B98" s="10"/>
      <c r="C98" s="11"/>
    </row>
    <row r="99" spans="1:3" ht="15">
      <c r="A99" s="9" t="s">
        <v>13</v>
      </c>
      <c r="B99" s="10"/>
      <c r="C99" s="11"/>
    </row>
    <row r="100" spans="1:3" ht="15">
      <c r="A100" s="14" t="s">
        <v>14</v>
      </c>
      <c r="B100" s="15">
        <f>SUM(B92:B99)</f>
        <v>478062230</v>
      </c>
      <c r="C100" s="15">
        <f>SUM(C92:C99)</f>
        <v>29961413</v>
      </c>
    </row>
    <row r="101" spans="1:3" ht="30">
      <c r="A101" s="16" t="s">
        <v>15</v>
      </c>
      <c r="B101" s="10"/>
      <c r="C101" s="28"/>
    </row>
    <row r="102" spans="1:3" ht="30">
      <c r="A102" s="16" t="s">
        <v>16</v>
      </c>
      <c r="B102" s="10"/>
      <c r="C102" s="28"/>
    </row>
    <row r="103" spans="1:3" ht="15">
      <c r="A103" s="17" t="s">
        <v>17</v>
      </c>
      <c r="B103" s="10"/>
      <c r="C103" s="11"/>
    </row>
    <row r="104" spans="1:3" ht="15">
      <c r="A104" s="17" t="s">
        <v>18</v>
      </c>
      <c r="B104" s="10"/>
      <c r="C104" s="11"/>
    </row>
    <row r="105" spans="1:3" ht="15">
      <c r="A105" s="9" t="s">
        <v>19</v>
      </c>
      <c r="B105" s="10"/>
      <c r="C105" s="11"/>
    </row>
    <row r="106" spans="1:3" ht="15">
      <c r="A106" s="18" t="s">
        <v>20</v>
      </c>
      <c r="B106" s="10"/>
      <c r="C106" s="10"/>
    </row>
    <row r="107" spans="1:3" ht="31.5">
      <c r="A107" s="19" t="s">
        <v>21</v>
      </c>
      <c r="B107" s="20">
        <v>478062230</v>
      </c>
      <c r="C107" s="20">
        <v>478062230</v>
      </c>
    </row>
    <row r="108" spans="1:3" ht="15.75">
      <c r="A108" s="21" t="s">
        <v>22</v>
      </c>
      <c r="B108" s="22">
        <f>B106+B107</f>
        <v>478062230</v>
      </c>
      <c r="C108" s="22">
        <f>C106+C107</f>
        <v>478062230</v>
      </c>
    </row>
    <row r="111" spans="1:3" ht="30">
      <c r="A111" s="7" t="s">
        <v>28</v>
      </c>
      <c r="B111" s="8" t="s">
        <v>4</v>
      </c>
      <c r="C111" s="8" t="s">
        <v>5</v>
      </c>
    </row>
    <row r="112" spans="1:3" ht="15">
      <c r="A112" s="9" t="s">
        <v>6</v>
      </c>
      <c r="B112" s="10">
        <v>19124000</v>
      </c>
      <c r="C112" s="13">
        <v>5728100</v>
      </c>
    </row>
    <row r="113" spans="1:3" ht="15">
      <c r="A113" s="12" t="s">
        <v>7</v>
      </c>
      <c r="B113" s="10">
        <v>4752000</v>
      </c>
      <c r="C113" s="13">
        <v>1126582</v>
      </c>
    </row>
    <row r="114" spans="1:3" ht="15">
      <c r="A114" s="9" t="s">
        <v>8</v>
      </c>
      <c r="B114" s="10">
        <v>7232621</v>
      </c>
      <c r="C114" s="13">
        <v>389784</v>
      </c>
    </row>
    <row r="115" spans="1:3" ht="15">
      <c r="A115" s="9" t="s">
        <v>9</v>
      </c>
      <c r="B115" s="10"/>
      <c r="C115" s="13"/>
    </row>
    <row r="116" spans="1:3" ht="15">
      <c r="A116" s="9" t="s">
        <v>10</v>
      </c>
      <c r="B116" s="10"/>
      <c r="C116" s="13"/>
    </row>
    <row r="117" spans="1:3" ht="15">
      <c r="A117" s="9" t="s">
        <v>11</v>
      </c>
      <c r="B117" s="10">
        <v>1279990</v>
      </c>
      <c r="C117" s="13">
        <v>40329</v>
      </c>
    </row>
    <row r="118" spans="1:3" ht="15">
      <c r="A118" s="9" t="s">
        <v>12</v>
      </c>
      <c r="B118" s="10"/>
      <c r="C118" s="11"/>
    </row>
    <row r="119" spans="1:3" ht="15">
      <c r="A119" s="9" t="s">
        <v>13</v>
      </c>
      <c r="B119" s="10"/>
      <c r="C119" s="11"/>
    </row>
    <row r="120" spans="1:3" ht="15">
      <c r="A120" s="14" t="s">
        <v>14</v>
      </c>
      <c r="B120" s="15">
        <f>SUM(B112:B119)</f>
        <v>32388611</v>
      </c>
      <c r="C120" s="15">
        <f>SUM(C112:C119)</f>
        <v>7284795</v>
      </c>
    </row>
    <row r="121" spans="1:3" ht="30">
      <c r="A121" s="16" t="s">
        <v>15</v>
      </c>
      <c r="B121" s="10">
        <v>0</v>
      </c>
      <c r="C121" s="13">
        <v>49990</v>
      </c>
    </row>
    <row r="122" spans="1:3" ht="30">
      <c r="A122" s="16" t="s">
        <v>16</v>
      </c>
      <c r="B122" s="10"/>
      <c r="C122" s="13"/>
    </row>
    <row r="123" spans="1:3" ht="15">
      <c r="A123" s="17" t="s">
        <v>17</v>
      </c>
      <c r="B123" s="10"/>
      <c r="C123" s="11"/>
    </row>
    <row r="124" spans="1:3" ht="15">
      <c r="A124" s="17" t="s">
        <v>18</v>
      </c>
      <c r="B124" s="10"/>
      <c r="C124" s="11"/>
    </row>
    <row r="125" spans="1:3" ht="15">
      <c r="A125" s="9" t="s">
        <v>19</v>
      </c>
      <c r="B125" s="10"/>
      <c r="C125" s="11"/>
    </row>
    <row r="126" spans="1:3" ht="15">
      <c r="A126" s="18" t="s">
        <v>20</v>
      </c>
      <c r="B126" s="10"/>
      <c r="C126" s="29">
        <f>SUM(C121:C125)</f>
        <v>49990</v>
      </c>
    </row>
    <row r="127" spans="1:3" ht="31.5">
      <c r="A127" s="19" t="s">
        <v>21</v>
      </c>
      <c r="B127" s="20">
        <v>32338621</v>
      </c>
      <c r="C127" s="20">
        <v>32338621</v>
      </c>
    </row>
    <row r="128" spans="1:3" ht="15.75">
      <c r="A128" s="21" t="s">
        <v>22</v>
      </c>
      <c r="B128" s="22">
        <f>B126+B127</f>
        <v>32338621</v>
      </c>
      <c r="C128" s="22">
        <f>C126+C127</f>
        <v>32388611</v>
      </c>
    </row>
    <row r="132" spans="1:3" ht="15">
      <c r="A132" s="1" t="s">
        <v>0</v>
      </c>
      <c r="B132" s="2"/>
      <c r="C132" s="3"/>
    </row>
    <row r="133" spans="1:3" ht="61.5" customHeight="1">
      <c r="A133" s="4" t="s">
        <v>1</v>
      </c>
      <c r="B133" s="4"/>
      <c r="C133" s="3"/>
    </row>
    <row r="135" spans="1:3" ht="30">
      <c r="A135" s="7" t="s">
        <v>29</v>
      </c>
      <c r="B135" s="8" t="s">
        <v>4</v>
      </c>
      <c r="C135" s="8" t="s">
        <v>5</v>
      </c>
    </row>
    <row r="136" spans="1:3" ht="15">
      <c r="A136" s="9" t="s">
        <v>6</v>
      </c>
      <c r="B136" s="10">
        <v>1946721</v>
      </c>
      <c r="C136" s="13">
        <v>948000</v>
      </c>
    </row>
    <row r="137" spans="1:3" ht="15">
      <c r="A137" s="12" t="s">
        <v>7</v>
      </c>
      <c r="B137" s="10">
        <v>428279</v>
      </c>
      <c r="C137" s="13">
        <v>186835</v>
      </c>
    </row>
    <row r="138" spans="1:3" ht="15">
      <c r="A138" s="9" t="s">
        <v>8</v>
      </c>
      <c r="B138" s="10">
        <v>35687000</v>
      </c>
      <c r="C138" s="13">
        <v>25408536</v>
      </c>
    </row>
    <row r="139" spans="1:3" ht="15">
      <c r="A139" s="9" t="s">
        <v>9</v>
      </c>
      <c r="B139" s="10"/>
      <c r="C139" s="9"/>
    </row>
    <row r="140" spans="1:3" ht="15">
      <c r="A140" s="9" t="s">
        <v>10</v>
      </c>
      <c r="B140" s="10"/>
      <c r="C140" s="9"/>
    </row>
    <row r="141" spans="1:3" ht="15">
      <c r="A141" s="9" t="s">
        <v>11</v>
      </c>
      <c r="B141" s="10">
        <v>332328039</v>
      </c>
      <c r="C141" s="13">
        <v>0</v>
      </c>
    </row>
    <row r="142" spans="1:3" ht="15">
      <c r="A142" s="9" t="s">
        <v>12</v>
      </c>
      <c r="B142" s="10"/>
      <c r="C142" s="11"/>
    </row>
    <row r="143" spans="1:3" ht="15">
      <c r="A143" s="9" t="s">
        <v>13</v>
      </c>
      <c r="B143" s="10"/>
      <c r="C143" s="11"/>
    </row>
    <row r="144" spans="1:3" ht="15">
      <c r="A144" s="14" t="s">
        <v>14</v>
      </c>
      <c r="B144" s="15">
        <f>SUM(B136:B143)</f>
        <v>370390039</v>
      </c>
      <c r="C144" s="15">
        <f>SUM(C136:C143)</f>
        <v>26543371</v>
      </c>
    </row>
    <row r="145" spans="1:3" ht="30">
      <c r="A145" s="16" t="s">
        <v>15</v>
      </c>
      <c r="B145" s="10"/>
      <c r="C145" s="13"/>
    </row>
    <row r="146" spans="1:3" ht="30">
      <c r="A146" s="16" t="s">
        <v>16</v>
      </c>
      <c r="B146" s="10"/>
      <c r="C146" s="13"/>
    </row>
    <row r="147" spans="1:3" ht="15">
      <c r="A147" s="17" t="s">
        <v>17</v>
      </c>
      <c r="B147" s="10"/>
      <c r="C147" s="11"/>
    </row>
    <row r="148" spans="1:3" ht="15">
      <c r="A148" s="17" t="s">
        <v>18</v>
      </c>
      <c r="B148" s="10"/>
      <c r="C148" s="11"/>
    </row>
    <row r="149" spans="1:3" ht="15">
      <c r="A149" s="9" t="s">
        <v>19</v>
      </c>
      <c r="B149" s="10"/>
      <c r="C149" s="11"/>
    </row>
    <row r="150" spans="1:3" ht="15">
      <c r="A150" s="18" t="s">
        <v>20</v>
      </c>
      <c r="B150" s="10"/>
      <c r="C150" s="10"/>
    </row>
    <row r="151" spans="1:3" ht="31.5">
      <c r="A151" s="19" t="s">
        <v>21</v>
      </c>
      <c r="B151" s="20">
        <v>370390039</v>
      </c>
      <c r="C151" s="20">
        <v>370390039</v>
      </c>
    </row>
    <row r="152" spans="1:3" ht="15.75">
      <c r="A152" s="21" t="s">
        <v>22</v>
      </c>
      <c r="B152" s="22">
        <f>B150+B151</f>
        <v>370390039</v>
      </c>
      <c r="C152" s="22">
        <f>C150+C151</f>
        <v>370390039</v>
      </c>
    </row>
    <row r="155" spans="1:3" ht="30">
      <c r="A155" s="7" t="s">
        <v>30</v>
      </c>
      <c r="B155" s="8" t="s">
        <v>4</v>
      </c>
      <c r="C155" s="8" t="s">
        <v>5</v>
      </c>
    </row>
    <row r="156" spans="1:3" ht="15">
      <c r="A156" s="9" t="s">
        <v>6</v>
      </c>
      <c r="B156" s="10">
        <v>14593636</v>
      </c>
      <c r="C156" s="13">
        <v>14593636</v>
      </c>
    </row>
    <row r="157" spans="1:3" ht="15">
      <c r="A157" s="12" t="s">
        <v>7</v>
      </c>
      <c r="B157" s="10">
        <v>2872009</v>
      </c>
      <c r="C157" s="13">
        <v>2872009</v>
      </c>
    </row>
    <row r="158" spans="1:3" ht="15">
      <c r="A158" s="9" t="s">
        <v>8</v>
      </c>
      <c r="B158" s="10">
        <v>48547825</v>
      </c>
      <c r="C158" s="13">
        <v>11279221</v>
      </c>
    </row>
    <row r="159" spans="1:3" ht="15">
      <c r="A159" s="9" t="s">
        <v>9</v>
      </c>
      <c r="B159" s="10"/>
      <c r="C159" s="13"/>
    </row>
    <row r="160" spans="1:3" ht="15">
      <c r="A160" s="9" t="s">
        <v>10</v>
      </c>
      <c r="B160" s="10"/>
      <c r="C160" s="13"/>
    </row>
    <row r="161" spans="1:3" ht="15">
      <c r="A161" s="9" t="s">
        <v>11</v>
      </c>
      <c r="B161" s="10">
        <v>3976530</v>
      </c>
      <c r="C161" s="13">
        <v>2786995</v>
      </c>
    </row>
    <row r="162" spans="1:3" ht="15">
      <c r="A162" s="9" t="s">
        <v>12</v>
      </c>
      <c r="B162" s="10"/>
      <c r="C162" s="11"/>
    </row>
    <row r="163" spans="1:3" ht="15">
      <c r="A163" s="9" t="s">
        <v>13</v>
      </c>
      <c r="B163" s="10"/>
      <c r="C163" s="11"/>
    </row>
    <row r="164" spans="1:3" ht="15">
      <c r="A164" s="14" t="s">
        <v>14</v>
      </c>
      <c r="B164" s="15">
        <f>SUM(B156:B163)</f>
        <v>69990000</v>
      </c>
      <c r="C164" s="15">
        <f>SUM(C156:C163)</f>
        <v>31531861</v>
      </c>
    </row>
    <row r="165" spans="1:3" ht="30">
      <c r="A165" s="16" t="s">
        <v>15</v>
      </c>
      <c r="B165" s="10">
        <v>68643800</v>
      </c>
      <c r="C165" s="13">
        <v>68643800</v>
      </c>
    </row>
    <row r="166" spans="1:3" ht="30">
      <c r="A166" s="16" t="s">
        <v>16</v>
      </c>
      <c r="B166" s="10">
        <v>1346200</v>
      </c>
      <c r="C166" s="13">
        <v>1346200</v>
      </c>
    </row>
    <row r="167" spans="1:3" ht="15">
      <c r="A167" s="17" t="s">
        <v>17</v>
      </c>
      <c r="B167" s="10"/>
      <c r="C167" s="11"/>
    </row>
    <row r="168" spans="1:3" ht="15">
      <c r="A168" s="17" t="s">
        <v>18</v>
      </c>
      <c r="B168" s="10"/>
      <c r="C168" s="11"/>
    </row>
    <row r="169" spans="1:3" ht="15">
      <c r="A169" s="9" t="s">
        <v>19</v>
      </c>
      <c r="B169" s="10"/>
      <c r="C169" s="11"/>
    </row>
    <row r="170" spans="1:3" ht="15">
      <c r="A170" s="18" t="s">
        <v>20</v>
      </c>
      <c r="B170" s="29">
        <f>SUM(B165:B169)</f>
        <v>69990000</v>
      </c>
      <c r="C170" s="29">
        <f>SUM(C165:C169)</f>
        <v>69990000</v>
      </c>
    </row>
    <row r="171" spans="1:3" ht="31.5">
      <c r="A171" s="19" t="s">
        <v>21</v>
      </c>
      <c r="B171" s="20"/>
      <c r="C171" s="20"/>
    </row>
    <row r="172" spans="1:3" ht="15.75">
      <c r="A172" s="21" t="s">
        <v>22</v>
      </c>
      <c r="B172" s="22">
        <f>B170+B171</f>
        <v>69990000</v>
      </c>
      <c r="C172" s="22">
        <f>C170+C171</f>
        <v>69990000</v>
      </c>
    </row>
    <row r="174" spans="1:3" ht="15">
      <c r="A174" s="1" t="s">
        <v>0</v>
      </c>
      <c r="B174" s="2"/>
      <c r="C174" s="3"/>
    </row>
    <row r="175" spans="1:3" ht="61.5" customHeight="1">
      <c r="A175" s="4" t="s">
        <v>1</v>
      </c>
      <c r="B175" s="4"/>
      <c r="C175" s="3"/>
    </row>
    <row r="177" spans="1:3" ht="30">
      <c r="A177" s="7" t="s">
        <v>31</v>
      </c>
      <c r="B177" s="8" t="s">
        <v>4</v>
      </c>
      <c r="C177" s="8" t="s">
        <v>5</v>
      </c>
    </row>
    <row r="178" spans="1:3" ht="15">
      <c r="A178" s="9" t="s">
        <v>6</v>
      </c>
      <c r="B178" s="10">
        <v>25550312</v>
      </c>
      <c r="C178" s="13">
        <v>3120000</v>
      </c>
    </row>
    <row r="179" spans="1:3" ht="15">
      <c r="A179" s="12" t="s">
        <v>7</v>
      </c>
      <c r="B179" s="10">
        <v>6034582</v>
      </c>
      <c r="C179" s="13">
        <v>614900</v>
      </c>
    </row>
    <row r="180" spans="1:3" ht="15">
      <c r="A180" s="9" t="s">
        <v>8</v>
      </c>
      <c r="B180" s="10">
        <v>3866390</v>
      </c>
      <c r="C180" s="13">
        <v>2866202</v>
      </c>
    </row>
    <row r="181" spans="1:3" ht="15">
      <c r="A181" s="9" t="s">
        <v>9</v>
      </c>
      <c r="B181" s="10"/>
      <c r="C181" s="13"/>
    </row>
    <row r="182" spans="1:3" ht="15">
      <c r="A182" s="9" t="s">
        <v>10</v>
      </c>
      <c r="B182" s="10"/>
      <c r="C182" s="13"/>
    </row>
    <row r="183" spans="1:3" ht="15">
      <c r="A183" s="9" t="s">
        <v>11</v>
      </c>
      <c r="B183" s="10">
        <v>3175000</v>
      </c>
      <c r="C183" s="13">
        <v>1484665</v>
      </c>
    </row>
    <row r="184" spans="1:3" ht="15">
      <c r="A184" s="9" t="s">
        <v>12</v>
      </c>
      <c r="B184" s="10"/>
      <c r="C184" s="11"/>
    </row>
    <row r="185" spans="1:3" ht="15">
      <c r="A185" s="9" t="s">
        <v>13</v>
      </c>
      <c r="B185" s="10"/>
      <c r="C185" s="11"/>
    </row>
    <row r="186" spans="1:3" ht="15">
      <c r="A186" s="14" t="s">
        <v>14</v>
      </c>
      <c r="B186" s="15">
        <f>SUM(B178:B185)</f>
        <v>38626284</v>
      </c>
      <c r="C186" s="15">
        <f>SUM(C178:C185)</f>
        <v>8085767</v>
      </c>
    </row>
    <row r="187" spans="1:3" ht="30">
      <c r="A187" s="16" t="s">
        <v>15</v>
      </c>
      <c r="B187" s="10">
        <v>38626284</v>
      </c>
      <c r="C187" s="13">
        <v>38626284</v>
      </c>
    </row>
    <row r="188" spans="1:3" ht="30">
      <c r="A188" s="16" t="s">
        <v>16</v>
      </c>
      <c r="B188" s="10"/>
      <c r="C188" s="13"/>
    </row>
    <row r="189" spans="1:3" ht="15">
      <c r="A189" s="17" t="s">
        <v>17</v>
      </c>
      <c r="B189" s="10"/>
      <c r="C189" s="11"/>
    </row>
    <row r="190" spans="1:3" ht="15">
      <c r="A190" s="17" t="s">
        <v>18</v>
      </c>
      <c r="B190" s="10"/>
      <c r="C190" s="11"/>
    </row>
    <row r="191" spans="1:3" ht="15">
      <c r="A191" s="9" t="s">
        <v>19</v>
      </c>
      <c r="B191" s="10"/>
      <c r="C191" s="11"/>
    </row>
    <row r="192" spans="1:3" ht="15">
      <c r="A192" s="18" t="s">
        <v>20</v>
      </c>
      <c r="B192" s="29">
        <f>SUM(B187:B191)</f>
        <v>38626284</v>
      </c>
      <c r="C192" s="29">
        <f>SUM(C187:C191)</f>
        <v>38626284</v>
      </c>
    </row>
    <row r="193" spans="1:3" ht="31.5">
      <c r="A193" s="19" t="s">
        <v>21</v>
      </c>
      <c r="B193" s="20"/>
      <c r="C193" s="20"/>
    </row>
    <row r="194" spans="1:3" ht="15.75">
      <c r="A194" s="21" t="s">
        <v>22</v>
      </c>
      <c r="B194" s="22">
        <f>B192+B193</f>
        <v>38626284</v>
      </c>
      <c r="C194" s="22">
        <f>C192+C193</f>
        <v>38626284</v>
      </c>
    </row>
    <row r="197" spans="1:3" ht="30">
      <c r="A197" s="7" t="s">
        <v>32</v>
      </c>
      <c r="B197" s="8" t="s">
        <v>4</v>
      </c>
      <c r="C197" s="8" t="s">
        <v>5</v>
      </c>
    </row>
    <row r="198" spans="1:3" ht="15">
      <c r="A198" s="9" t="s">
        <v>6</v>
      </c>
      <c r="B198" s="10">
        <v>809717</v>
      </c>
      <c r="C198" s="13">
        <v>0</v>
      </c>
    </row>
    <row r="199" spans="1:3" ht="15">
      <c r="A199" s="12" t="s">
        <v>7</v>
      </c>
      <c r="B199" s="10">
        <v>190283</v>
      </c>
      <c r="C199" s="13">
        <v>0</v>
      </c>
    </row>
    <row r="200" spans="1:3" ht="15">
      <c r="A200" s="9" t="s">
        <v>8</v>
      </c>
      <c r="B200" s="10">
        <v>3526999</v>
      </c>
      <c r="C200" s="13">
        <v>835000</v>
      </c>
    </row>
    <row r="201" spans="1:3" ht="15">
      <c r="A201" s="9" t="s">
        <v>9</v>
      </c>
      <c r="B201" s="10"/>
      <c r="C201" s="13"/>
    </row>
    <row r="202" spans="1:3" ht="15">
      <c r="A202" s="9" t="s">
        <v>10</v>
      </c>
      <c r="B202" s="10"/>
      <c r="C202" s="13"/>
    </row>
    <row r="203" spans="1:3" ht="15">
      <c r="A203" s="9" t="s">
        <v>11</v>
      </c>
      <c r="B203" s="10"/>
      <c r="C203" s="13"/>
    </row>
    <row r="204" spans="1:3" ht="15">
      <c r="A204" s="9" t="s">
        <v>12</v>
      </c>
      <c r="B204" s="10">
        <v>35473001</v>
      </c>
      <c r="C204" s="13">
        <v>0</v>
      </c>
    </row>
    <row r="205" spans="1:3" ht="15">
      <c r="A205" s="9" t="s">
        <v>13</v>
      </c>
      <c r="B205" s="10"/>
      <c r="C205" s="11"/>
    </row>
    <row r="206" spans="1:3" ht="15">
      <c r="A206" s="14" t="s">
        <v>14</v>
      </c>
      <c r="B206" s="15">
        <f>SUM(B198:B205)</f>
        <v>40000000</v>
      </c>
      <c r="C206" s="15">
        <f>SUM(C198:C205)</f>
        <v>835000</v>
      </c>
    </row>
    <row r="207" spans="1:3" ht="30">
      <c r="A207" s="16" t="s">
        <v>15</v>
      </c>
      <c r="B207" s="10">
        <v>4526999</v>
      </c>
      <c r="C207" s="13">
        <v>4526999</v>
      </c>
    </row>
    <row r="208" spans="1:3" ht="30">
      <c r="A208" s="16" t="s">
        <v>16</v>
      </c>
      <c r="B208" s="10">
        <v>35473001</v>
      </c>
      <c r="C208" s="13">
        <v>35473001</v>
      </c>
    </row>
    <row r="209" spans="1:3" ht="15">
      <c r="A209" s="17" t="s">
        <v>17</v>
      </c>
      <c r="B209" s="10"/>
      <c r="C209" s="11"/>
    </row>
    <row r="210" spans="1:3" ht="15">
      <c r="A210" s="17" t="s">
        <v>18</v>
      </c>
      <c r="B210" s="10"/>
      <c r="C210" s="11"/>
    </row>
    <row r="211" spans="1:3" ht="15">
      <c r="A211" s="9" t="s">
        <v>19</v>
      </c>
      <c r="B211" s="10"/>
      <c r="C211" s="11"/>
    </row>
    <row r="212" spans="1:3" ht="15">
      <c r="A212" s="18" t="s">
        <v>20</v>
      </c>
      <c r="B212" s="29">
        <f>SUM(B207:B211)</f>
        <v>40000000</v>
      </c>
      <c r="C212" s="29">
        <f>SUM(C207:C211)</f>
        <v>40000000</v>
      </c>
    </row>
    <row r="213" spans="1:3" ht="31.5">
      <c r="A213" s="19" t="s">
        <v>21</v>
      </c>
      <c r="B213" s="20"/>
      <c r="C213" s="20"/>
    </row>
    <row r="214" spans="1:3" ht="15.75">
      <c r="A214" s="21" t="s">
        <v>22</v>
      </c>
      <c r="B214" s="22">
        <f>B212+B213</f>
        <v>40000000</v>
      </c>
      <c r="C214" s="22">
        <f>C212+C213</f>
        <v>40000000</v>
      </c>
    </row>
    <row r="216" spans="1:3" ht="15">
      <c r="A216" s="1" t="s">
        <v>0</v>
      </c>
      <c r="B216" s="2"/>
      <c r="C216" s="3"/>
    </row>
    <row r="217" spans="1:3" ht="61.5" customHeight="1">
      <c r="A217" s="4" t="s">
        <v>1</v>
      </c>
      <c r="B217" s="4"/>
      <c r="C217" s="3"/>
    </row>
    <row r="219" spans="1:3" ht="30">
      <c r="A219" s="7" t="s">
        <v>33</v>
      </c>
      <c r="B219" s="8" t="s">
        <v>4</v>
      </c>
      <c r="C219" s="8" t="s">
        <v>5</v>
      </c>
    </row>
    <row r="220" spans="1:3" ht="15">
      <c r="A220" s="9" t="s">
        <v>6</v>
      </c>
      <c r="B220" s="13">
        <v>0</v>
      </c>
      <c r="C220" s="13">
        <v>1000000</v>
      </c>
    </row>
    <row r="221" spans="1:3" ht="15">
      <c r="A221" s="12" t="s">
        <v>7</v>
      </c>
      <c r="B221" s="13">
        <v>0</v>
      </c>
      <c r="C221" s="13">
        <v>195000</v>
      </c>
    </row>
    <row r="222" spans="1:3" ht="15">
      <c r="A222" s="9" t="s">
        <v>8</v>
      </c>
      <c r="B222" s="10">
        <v>5673750</v>
      </c>
      <c r="C222" s="13">
        <v>99833</v>
      </c>
    </row>
    <row r="223" spans="1:3" ht="15">
      <c r="A223" s="9" t="s">
        <v>9</v>
      </c>
      <c r="B223" s="10"/>
      <c r="C223" s="13"/>
    </row>
    <row r="224" spans="1:3" ht="15">
      <c r="A224" s="9" t="s">
        <v>10</v>
      </c>
      <c r="B224" s="10"/>
      <c r="C224" s="13"/>
    </row>
    <row r="225" spans="1:3" ht="15">
      <c r="A225" s="9" t="s">
        <v>11</v>
      </c>
      <c r="B225" s="10"/>
      <c r="C225" s="13"/>
    </row>
    <row r="226" spans="1:3" ht="15">
      <c r="A226" s="9" t="s">
        <v>12</v>
      </c>
      <c r="B226" s="10"/>
      <c r="C226" s="13"/>
    </row>
    <row r="227" spans="1:3" ht="15">
      <c r="A227" s="9" t="s">
        <v>13</v>
      </c>
      <c r="B227" s="10"/>
      <c r="C227" s="11"/>
    </row>
    <row r="228" spans="1:3" ht="15">
      <c r="A228" s="14" t="s">
        <v>14</v>
      </c>
      <c r="B228" s="15">
        <f>SUM(B220:B227)</f>
        <v>5673750</v>
      </c>
      <c r="C228" s="15">
        <f>SUM(C220:C227)</f>
        <v>1294833</v>
      </c>
    </row>
    <row r="229" spans="1:3" ht="30">
      <c r="A229" s="16" t="s">
        <v>15</v>
      </c>
      <c r="B229" s="10">
        <v>5673750</v>
      </c>
      <c r="C229" s="13">
        <v>5673750</v>
      </c>
    </row>
    <row r="230" spans="1:3" ht="30">
      <c r="A230" s="16" t="s">
        <v>16</v>
      </c>
      <c r="B230" s="10"/>
      <c r="C230" s="13"/>
    </row>
    <row r="231" spans="1:3" ht="15">
      <c r="A231" s="17" t="s">
        <v>17</v>
      </c>
      <c r="B231" s="10"/>
      <c r="C231" s="11"/>
    </row>
    <row r="232" spans="1:3" ht="15">
      <c r="A232" s="17" t="s">
        <v>18</v>
      </c>
      <c r="B232" s="10"/>
      <c r="C232" s="11"/>
    </row>
    <row r="233" spans="1:3" ht="15">
      <c r="A233" s="9" t="s">
        <v>19</v>
      </c>
      <c r="B233" s="10"/>
      <c r="C233" s="11"/>
    </row>
    <row r="234" spans="1:3" ht="15">
      <c r="A234" s="18" t="s">
        <v>20</v>
      </c>
      <c r="B234" s="29">
        <f>SUM(B229:B233)</f>
        <v>5673750</v>
      </c>
      <c r="C234" s="29">
        <f>SUM(C229:C233)</f>
        <v>5673750</v>
      </c>
    </row>
    <row r="235" spans="1:3" ht="31.5">
      <c r="A235" s="19" t="s">
        <v>21</v>
      </c>
      <c r="B235" s="20"/>
      <c r="C235" s="20"/>
    </row>
    <row r="236" spans="1:3" ht="15.75">
      <c r="A236" s="21" t="s">
        <v>22</v>
      </c>
      <c r="B236" s="22">
        <f>B234+B235</f>
        <v>5673750</v>
      </c>
      <c r="C236" s="22">
        <f>C234+C235</f>
        <v>5673750</v>
      </c>
    </row>
  </sheetData>
  <mergeCells count="12">
    <mergeCell ref="A87:C87"/>
    <mergeCell ref="A88:C88"/>
    <mergeCell ref="A216:C216"/>
    <mergeCell ref="A217:C217"/>
    <mergeCell ref="A132:C132"/>
    <mergeCell ref="A133:C133"/>
    <mergeCell ref="A174:C174"/>
    <mergeCell ref="A175:C175"/>
    <mergeCell ref="A1:C1"/>
    <mergeCell ref="A2:C2"/>
    <mergeCell ref="A44:C44"/>
    <mergeCell ref="A45:C45"/>
  </mergeCells>
  <printOptions/>
  <pageMargins left="0.75" right="0.75" top="1" bottom="1" header="0.5" footer="0.5"/>
  <pageSetup horizontalDpi="600" verticalDpi="600" orientation="portrait" paperSize="9" scale="71" r:id="rId1"/>
  <headerFooter alignWithMargins="0">
    <oddHeader>&amp;R5. melléklet a 20/2019.(V. 30.)önkormányzati rendelethez</oddHeader>
  </headerFooter>
  <rowBreaks count="5" manualBreakCount="5">
    <brk id="43" max="255" man="1"/>
    <brk id="86" max="255" man="1"/>
    <brk id="131" max="255" man="1"/>
    <brk id="173" max="255" man="1"/>
    <brk id="2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2019-06-04T13:08:45Z</dcterms:created>
  <dcterms:modified xsi:type="dcterms:W3CDTF">2019-06-04T13:08:58Z</dcterms:modified>
  <cp:category/>
  <cp:version/>
  <cp:contentType/>
  <cp:contentStatus/>
</cp:coreProperties>
</file>