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<sst xmlns="http://schemas.openxmlformats.org/spreadsheetml/2006/main" count="107" uniqueCount="94">
  <si>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</si>
  <si>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</si>
  <si>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</si>
  <si>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</si>
  <si>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</si>
  <si>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</si>
  <si>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</si>
  <si>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</si>
  <si>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</si>
  <si>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</si>
  <si>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</si>
  <si>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</si>
  <si>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</si>
  <si>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</si>
  <si>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</si>
  <si>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</si>
  <si>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</si>
  <si>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</si>
  <si>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</si>
  <si>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</si>
  <si>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</si>
  <si>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</si>
  <si>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</si>
  <si>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</si>
  <si>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</si>
  <si>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</si>
  <si>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</si>
  <si>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</si>
  <si>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</si>
  <si>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</si>
  <si>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</si>
  <si>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</si>
  <si>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</si>
  <si>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</si>
  <si>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</si>
  <si>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</si>
  <si>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</si>
  <si>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</si>
  <si>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</si>
  <si>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</si>
  <si>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</si>
  <si>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</si>
  <si>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</si>
  <si>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</si>
  <si>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</si>
  <si>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</si>
  <si>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</si>
  <si>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</si>
  <si>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</si>
  <si>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</si>
  <si>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</si>
  <si>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</si>
  <si>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</si>
  <si>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</si>
  <si>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</si>
  <si>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</si>
  <si>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</si>
  <si>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</si>
  <si>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</si>
  <si>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</si>
  <si>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</si>
  <si>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</si>
  <si>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</si>
  <si>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</si>
  <si>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</si>
  <si>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</si>
  <si>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</si>
  <si>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</si>
  <si>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</si>
  <si>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</si>
  <si>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</si>
  <si>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</si>
  <si>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</si>
  <si>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</si>
  <si>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</si>
  <si>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</si>
  <si>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</si>
  <si>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</si>
  <si>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</si>
  <si>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</si>
  <si>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</si>
  <si>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</si>
  <si>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</si>
  <si>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</si>
  <si>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</si>
  <si>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</si>
  <si>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</si>
  <si>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</si>
  <si>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</si>
  <si>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</si>
  <si>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</si>
  <si>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</si>
  <si>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</si>
  <si>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8.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</si>
</sst>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2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20" xfId="1" applyFont="1" applyFill="1" applyBorder="1" applyAlignment="1" applyProtection="1">
      <alignment horizontal="lef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2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2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zoomScaleNormal="100" workbookViewId="0">
      <selection activeCell="C1" sqref="C1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25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/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0</v>
      </c>
    </row>
    <row r="21" spans="1:3" s="37" customFormat="1" ht="12" customHeight="1" x14ac:dyDescent="0.2">
      <c r="A21" s="32" t="s">
        <v>39</v>
      </c>
      <c r="B21" s="40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39">
        <f>+C27+C28</f>
        <v>0</v>
      </c>
    </row>
    <row r="27" spans="1:3" s="37" customFormat="1" ht="12" customHeight="1" x14ac:dyDescent="0.2">
      <c r="A27" s="44" t="s">
        <v>51</v>
      </c>
      <c r="B27" s="45" t="s">
        <v>42</v>
      </c>
      <c r="C27" s="46"/>
    </row>
    <row r="28" spans="1:3" s="37" customFormat="1" ht="12" customHeight="1" x14ac:dyDescent="0.2">
      <c r="A28" s="44" t="s">
        <v>52</v>
      </c>
      <c r="B28" s="47" t="s">
        <v>53</v>
      </c>
      <c r="C28" s="48"/>
    </row>
    <row r="29" spans="1:3" s="37" customFormat="1" ht="12" customHeight="1" thickBot="1" x14ac:dyDescent="0.25">
      <c r="A29" s="32" t="s">
        <v>54</v>
      </c>
      <c r="B29" s="49" t="s">
        <v>55</v>
      </c>
      <c r="C29" s="50"/>
    </row>
    <row r="30" spans="1:3" s="37" customFormat="1" ht="12" customHeight="1" thickBot="1" x14ac:dyDescent="0.25">
      <c r="A30" s="41" t="s">
        <v>56</v>
      </c>
      <c r="B30" s="42" t="s">
        <v>57</v>
      </c>
      <c r="C30" s="39">
        <f>+C31+C32+C33</f>
        <v>0</v>
      </c>
    </row>
    <row r="31" spans="1:3" s="37" customFormat="1" ht="12" customHeight="1" x14ac:dyDescent="0.2">
      <c r="A31" s="44" t="s">
        <v>58</v>
      </c>
      <c r="B31" s="45" t="s">
        <v>59</v>
      </c>
      <c r="C31" s="46"/>
    </row>
    <row r="32" spans="1:3" s="37" customFormat="1" ht="12" customHeight="1" x14ac:dyDescent="0.2">
      <c r="A32" s="44" t="s">
        <v>60</v>
      </c>
      <c r="B32" s="47" t="s">
        <v>61</v>
      </c>
      <c r="C32" s="48"/>
    </row>
    <row r="33" spans="1:3" s="37" customFormat="1" ht="12" customHeight="1" thickBot="1" x14ac:dyDescent="0.25">
      <c r="A33" s="32" t="s">
        <v>62</v>
      </c>
      <c r="B33" s="51" t="s">
        <v>63</v>
      </c>
      <c r="C33" s="52"/>
    </row>
    <row r="34" spans="1:3" s="28" customFormat="1" ht="12" customHeight="1" thickBot="1" x14ac:dyDescent="0.25">
      <c r="A34" s="41" t="s">
        <v>64</v>
      </c>
      <c r="B34" s="42" t="s">
        <v>65</v>
      </c>
      <c r="C34" s="53"/>
    </row>
    <row r="35" spans="1:3" s="28" customFormat="1" ht="12" customHeight="1" thickBot="1" x14ac:dyDescent="0.25">
      <c r="A35" s="41" t="s">
        <v>66</v>
      </c>
      <c r="B35" s="42" t="s">
        <v>67</v>
      </c>
      <c r="C35" s="54"/>
    </row>
    <row r="36" spans="1:3" s="28" customFormat="1" ht="12" customHeight="1" thickBot="1" x14ac:dyDescent="0.25">
      <c r="A36" s="19" t="s">
        <v>68</v>
      </c>
      <c r="B36" s="42" t="s">
        <v>69</v>
      </c>
      <c r="C36" s="55">
        <f>+C8+C20+C25+C26+C30+C34+C35</f>
        <v>0</v>
      </c>
    </row>
    <row r="37" spans="1:3" s="28" customFormat="1" ht="12" customHeight="1" thickBot="1" x14ac:dyDescent="0.25">
      <c r="A37" s="56" t="s">
        <v>70</v>
      </c>
      <c r="B37" s="42" t="s">
        <v>71</v>
      </c>
      <c r="C37" s="55">
        <f>+C38+C39+C40</f>
        <v>61849</v>
      </c>
    </row>
    <row r="38" spans="1:3" s="28" customFormat="1" ht="12" customHeight="1" x14ac:dyDescent="0.2">
      <c r="A38" s="44" t="s">
        <v>72</v>
      </c>
      <c r="B38" s="45" t="s">
        <v>73</v>
      </c>
      <c r="C38" s="57"/>
    </row>
    <row r="39" spans="1:3" s="28" customFormat="1" ht="12" customHeight="1" x14ac:dyDescent="0.2">
      <c r="A39" s="44" t="s">
        <v>74</v>
      </c>
      <c r="B39" s="47" t="s">
        <v>75</v>
      </c>
      <c r="C39" s="58"/>
    </row>
    <row r="40" spans="1:3" s="37" customFormat="1" ht="12" customHeight="1" thickBot="1" x14ac:dyDescent="0.25">
      <c r="A40" s="32" t="s">
        <v>76</v>
      </c>
      <c r="B40" s="51" t="s">
        <v>77</v>
      </c>
      <c r="C40" s="52">
        <v>61849</v>
      </c>
    </row>
    <row r="41" spans="1:3" s="37" customFormat="1" ht="15" customHeight="1" thickBot="1" x14ac:dyDescent="0.25">
      <c r="A41" s="56" t="s">
        <v>78</v>
      </c>
      <c r="B41" s="59" t="s">
        <v>79</v>
      </c>
      <c r="C41" s="60">
        <f>+C36+C37</f>
        <v>61849</v>
      </c>
    </row>
    <row r="42" spans="1:3" s="37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15"/>
      <c r="B44" s="67" t="s">
        <v>80</v>
      </c>
      <c r="C44" s="60"/>
    </row>
    <row r="45" spans="1:3" s="70" customFormat="1" ht="12" customHeight="1" thickBot="1" x14ac:dyDescent="0.25">
      <c r="A45" s="19" t="s">
        <v>13</v>
      </c>
      <c r="B45" s="68" t="s">
        <v>81</v>
      </c>
      <c r="C45" s="69">
        <f>SUM(C46:C50)</f>
        <v>61849</v>
      </c>
    </row>
    <row r="46" spans="1:3" ht="12" customHeight="1" x14ac:dyDescent="0.2">
      <c r="A46" s="71" t="s">
        <v>15</v>
      </c>
      <c r="B46" s="40" t="s">
        <v>82</v>
      </c>
      <c r="C46" s="72">
        <v>41037</v>
      </c>
    </row>
    <row r="47" spans="1:3" ht="12" customHeight="1" x14ac:dyDescent="0.2">
      <c r="A47" s="71" t="s">
        <v>17</v>
      </c>
      <c r="B47" s="33" t="s">
        <v>83</v>
      </c>
      <c r="C47" s="73">
        <v>8806</v>
      </c>
    </row>
    <row r="48" spans="1:3" ht="12" customHeight="1" x14ac:dyDescent="0.2">
      <c r="A48" s="71" t="s">
        <v>19</v>
      </c>
      <c r="B48" s="33" t="s">
        <v>84</v>
      </c>
      <c r="C48" s="73">
        <v>12006</v>
      </c>
    </row>
    <row r="49" spans="1:3" ht="12" customHeight="1" x14ac:dyDescent="0.2">
      <c r="A49" s="71" t="s">
        <v>21</v>
      </c>
      <c r="B49" s="33" t="s">
        <v>85</v>
      </c>
      <c r="C49" s="73"/>
    </row>
    <row r="50" spans="1:3" ht="12" customHeight="1" thickBot="1" x14ac:dyDescent="0.25">
      <c r="A50" s="71" t="s">
        <v>23</v>
      </c>
      <c r="B50" s="33" t="s">
        <v>86</v>
      </c>
      <c r="C50" s="73"/>
    </row>
    <row r="51" spans="1:3" ht="12" customHeight="1" thickBot="1" x14ac:dyDescent="0.25">
      <c r="A51" s="19" t="s">
        <v>37</v>
      </c>
      <c r="B51" s="68" t="s">
        <v>87</v>
      </c>
      <c r="C51" s="69">
        <f>SUM(C52:C54)</f>
        <v>0</v>
      </c>
    </row>
    <row r="52" spans="1:3" s="70" customFormat="1" ht="12" customHeight="1" x14ac:dyDescent="0.2">
      <c r="A52" s="71" t="s">
        <v>39</v>
      </c>
      <c r="B52" s="40" t="s">
        <v>88</v>
      </c>
      <c r="C52" s="72"/>
    </row>
    <row r="53" spans="1:3" ht="12" customHeight="1" x14ac:dyDescent="0.2">
      <c r="A53" s="71" t="s">
        <v>41</v>
      </c>
      <c r="B53" s="33" t="s">
        <v>89</v>
      </c>
      <c r="C53" s="73"/>
    </row>
    <row r="54" spans="1:3" ht="12" customHeight="1" x14ac:dyDescent="0.2">
      <c r="A54" s="71" t="s">
        <v>43</v>
      </c>
      <c r="B54" s="33" t="s">
        <v>90</v>
      </c>
      <c r="C54" s="73"/>
    </row>
    <row r="55" spans="1:3" ht="12" customHeight="1" thickBot="1" x14ac:dyDescent="0.25">
      <c r="A55" s="71" t="s">
        <v>45</v>
      </c>
      <c r="B55" s="33" t="s">
        <v>91</v>
      </c>
      <c r="C55" s="73"/>
    </row>
    <row r="56" spans="1:3" ht="15" customHeight="1" thickBot="1" x14ac:dyDescent="0.25">
      <c r="A56" s="19" t="s">
        <v>47</v>
      </c>
      <c r="B56" s="74" t="s">
        <v>92</v>
      </c>
      <c r="C56" s="69">
        <f>+C45+C51</f>
        <v>61849</v>
      </c>
    </row>
    <row r="57" spans="1:3" x14ac:dyDescent="0.2">
      <c r="A57" s="64"/>
      <c r="B57" s="65"/>
      <c r="C57" s="6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sz.mell Bölcsőde</vt:lpstr>
      <vt:lpstr>'8. sz.mell 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2018-02-19T08:12:40Z</dcterms:created>
  <dcterms:modified xsi:type="dcterms:W3CDTF">2018-02-19T08:13:44Z</dcterms:modified>
</cp:coreProperties>
</file>