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B2AF7F1A-3F6E-483B-AB70-25DF3A50134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7" i="1"/>
  <c r="C11" i="1" l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<sst xmlns="http://schemas.openxmlformats.org/spreadsheetml/2006/main" count="43" uniqueCount="43">
  <si>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</si>
  <si>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</si>
  <si>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</si>
  <si>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</si>
  <si>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</si>
  <si>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</si>
  <si>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</si>
  <si>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</si>
  <si>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</si>
  <si>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</si>
  <si>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</si>
  <si>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</si>
  <si>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</si>
  <si>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</si>
  <si>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</si>
  <si>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</si>
  <si>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</si>
  <si>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</si>
  <si>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</si>
  <si>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07</t>
  </si>
  <si>
    <t>Vállalkozási tevékenység finanszírozási bevételei</t>
  </si>
  <si>
    <t>08</t>
  </si>
  <si>
    <t>Vállalkozási tevékenység finanszírozási kiadásai</t>
  </si>
  <si>
    <t>IV</t>
  </si>
  <si>
    <t xml:space="preserve">A </t>
  </si>
  <si>
    <t xml:space="preserve">B </t>
  </si>
  <si>
    <t>C</t>
  </si>
  <si>
    <t>D</t>
  </si>
  <si>
    <t>E</t>
  </si>
  <si>
    <t xml:space="preserve">F </t>
  </si>
  <si>
    <t>G</t>
  </si>
  <si>
    <t xml:space="preserve">Alaptevékenység kötelezettségvállalással terhelt maradványa </t>
  </si>
  <si>
    <t>Maradványkimutatás 2018.12.31.</t>
  </si>
  <si>
    <t>Vállalkozási tevékenység felhasználható maradványa (B-F)</t>
  </si>
  <si>
    <t>Vállalkozási tevékenységet terhelő befizetési kötelezettség (B*0,09)</t>
  </si>
  <si>
    <t>Alaptevékenység szabad maradványa (A-D)</t>
  </si>
  <si>
    <t>Összes maradvány (A+B)</t>
  </si>
  <si>
    <t>Vállalkozási tevékenység finanszírozási egyenlege (07-08)</t>
  </si>
  <si>
    <t>Vállalkozási tevékenység költségvetési egyenlege (05-06)</t>
  </si>
  <si>
    <t>Alaptevékenység maradványa (I+II)</t>
  </si>
  <si>
    <t>Alaptevékenység finanszírozási egyenlege (03-04)</t>
  </si>
  <si>
    <t>Vállalkozási tevékenység maradványa (III+IV)</t>
  </si>
  <si>
    <t>Győrszemere Községi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</si>
</sst>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49" fontId="3" fillId="0" borderId="0" xfId="0" applyNumberFormat="1" applyFont="1"/>
    <xf numFmtId="0" fontId="3" fillId="0" borderId="0" xfId="0" applyFont="1"/>
    <xf numFmtId="49" fontId="2" fillId="2" borderId="1" xfId="0" applyNumberFormat="1" applyFont="1" applyFill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showGridLines="0" tabSelected="1" view="pageLayout" zoomScaleNormal="100" workbookViewId="0">
      <selection activeCell="A3" sqref="A3:C3"/>
    </sheetView>
  </sheetViews>
  <sheetFormatPr defaultRowHeight="15" x14ac:dyDescent="0.25"/>
  <cols>
    <col min="1" max="1" width="9.140625" style="9"/>
    <col min="2" max="2" width="78.5703125" style="9" customWidth="1"/>
    <col min="3" max="3" width="18.28515625" style="9" customWidth="1"/>
  </cols>
  <sheetData>
    <row r="2" spans="1:3" x14ac:dyDescent="0.25">
      <c r="A2" s="13" t="s">
        <v>42</v>
      </c>
      <c r="B2" s="13"/>
      <c r="C2" s="13"/>
    </row>
    <row r="3" spans="1:3" x14ac:dyDescent="0.25">
      <c r="A3" s="14" t="s">
        <v>32</v>
      </c>
      <c r="B3" s="14"/>
      <c r="C3" s="14"/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 t="s">
        <v>3</v>
      </c>
      <c r="B5" s="3" t="s">
        <v>4</v>
      </c>
      <c r="C5" s="4">
        <v>447449777</v>
      </c>
    </row>
    <row r="6" spans="1:3" x14ac:dyDescent="0.25">
      <c r="A6" s="2" t="s">
        <v>5</v>
      </c>
      <c r="B6" s="3" t="s">
        <v>6</v>
      </c>
      <c r="C6" s="4">
        <v>209156084</v>
      </c>
    </row>
    <row r="7" spans="1:3" x14ac:dyDescent="0.25">
      <c r="A7" s="5" t="s">
        <v>7</v>
      </c>
      <c r="B7" s="6" t="s">
        <v>8</v>
      </c>
      <c r="C7" s="7">
        <f>C5-C6</f>
        <v>238293693</v>
      </c>
    </row>
    <row r="8" spans="1:3" x14ac:dyDescent="0.25">
      <c r="A8" s="2" t="s">
        <v>9</v>
      </c>
      <c r="B8" s="3" t="s">
        <v>10</v>
      </c>
      <c r="C8" s="4">
        <v>124493350</v>
      </c>
    </row>
    <row r="9" spans="1:3" x14ac:dyDescent="0.25">
      <c r="A9" s="2" t="s">
        <v>11</v>
      </c>
      <c r="B9" s="3" t="s">
        <v>12</v>
      </c>
      <c r="C9" s="4">
        <v>96131097</v>
      </c>
    </row>
    <row r="10" spans="1:3" x14ac:dyDescent="0.25">
      <c r="A10" s="5" t="s">
        <v>13</v>
      </c>
      <c r="B10" s="6" t="s">
        <v>40</v>
      </c>
      <c r="C10" s="7">
        <f>C8-C9</f>
        <v>28362253</v>
      </c>
    </row>
    <row r="11" spans="1:3" x14ac:dyDescent="0.25">
      <c r="A11" s="5" t="s">
        <v>24</v>
      </c>
      <c r="B11" s="6" t="s">
        <v>39</v>
      </c>
      <c r="C11" s="7">
        <f>C7+C10</f>
        <v>266655946</v>
      </c>
    </row>
    <row r="12" spans="1:3" x14ac:dyDescent="0.25">
      <c r="A12" s="2" t="s">
        <v>14</v>
      </c>
      <c r="B12" s="3" t="s">
        <v>16</v>
      </c>
      <c r="C12" s="4">
        <v>0</v>
      </c>
    </row>
    <row r="13" spans="1:3" x14ac:dyDescent="0.25">
      <c r="A13" s="2" t="s">
        <v>15</v>
      </c>
      <c r="B13" s="3" t="s">
        <v>17</v>
      </c>
      <c r="C13" s="4">
        <v>0</v>
      </c>
    </row>
    <row r="14" spans="1:3" x14ac:dyDescent="0.25">
      <c r="A14" s="5" t="s">
        <v>18</v>
      </c>
      <c r="B14" s="6" t="s">
        <v>38</v>
      </c>
      <c r="C14" s="4"/>
    </row>
    <row r="15" spans="1:3" x14ac:dyDescent="0.25">
      <c r="A15" s="2" t="s">
        <v>19</v>
      </c>
      <c r="B15" s="3" t="s">
        <v>20</v>
      </c>
      <c r="C15" s="4">
        <v>0</v>
      </c>
    </row>
    <row r="16" spans="1:3" x14ac:dyDescent="0.25">
      <c r="A16" s="2" t="s">
        <v>21</v>
      </c>
      <c r="B16" s="3" t="s">
        <v>22</v>
      </c>
      <c r="C16" s="4">
        <v>0</v>
      </c>
    </row>
    <row r="17" spans="1:3" x14ac:dyDescent="0.25">
      <c r="A17" s="5" t="s">
        <v>23</v>
      </c>
      <c r="B17" s="6" t="s">
        <v>37</v>
      </c>
      <c r="C17" s="4">
        <v>0</v>
      </c>
    </row>
    <row r="18" spans="1:3" x14ac:dyDescent="0.25">
      <c r="A18" s="5" t="s">
        <v>25</v>
      </c>
      <c r="B18" s="6" t="s">
        <v>41</v>
      </c>
      <c r="C18" s="4">
        <v>0</v>
      </c>
    </row>
    <row r="19" spans="1:3" x14ac:dyDescent="0.25">
      <c r="A19" s="10" t="s">
        <v>26</v>
      </c>
      <c r="B19" s="11" t="s">
        <v>36</v>
      </c>
      <c r="C19" s="12">
        <f>C11+C18</f>
        <v>266655946</v>
      </c>
    </row>
    <row r="20" spans="1:3" x14ac:dyDescent="0.25">
      <c r="A20" s="2" t="s">
        <v>27</v>
      </c>
      <c r="B20" s="6" t="s">
        <v>31</v>
      </c>
      <c r="C20" s="4">
        <v>8700504</v>
      </c>
    </row>
    <row r="21" spans="1:3" x14ac:dyDescent="0.25">
      <c r="A21" s="5" t="s">
        <v>28</v>
      </c>
      <c r="B21" s="6" t="s">
        <v>35</v>
      </c>
      <c r="C21" s="7">
        <f>C19-C20</f>
        <v>257955442</v>
      </c>
    </row>
    <row r="22" spans="1:3" x14ac:dyDescent="0.25">
      <c r="A22" s="2" t="s">
        <v>29</v>
      </c>
      <c r="B22" s="6" t="s">
        <v>34</v>
      </c>
      <c r="C22" s="4">
        <v>0</v>
      </c>
    </row>
    <row r="23" spans="1:3" x14ac:dyDescent="0.25">
      <c r="A23" s="5" t="s">
        <v>30</v>
      </c>
      <c r="B23" s="6" t="s">
        <v>33</v>
      </c>
      <c r="C23" s="4">
        <v>0</v>
      </c>
    </row>
    <row r="24" spans="1:3" x14ac:dyDescent="0.25">
      <c r="A24" s="8"/>
    </row>
    <row r="25" spans="1:3" x14ac:dyDescent="0.25">
      <c r="A25" s="8"/>
    </row>
    <row r="26" spans="1:3" x14ac:dyDescent="0.25">
      <c r="A26" s="8"/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  <row r="33" spans="1:1" x14ac:dyDescent="0.25">
      <c r="A33" s="8"/>
    </row>
    <row r="34" spans="1:1" x14ac:dyDescent="0.25">
      <c r="A34" s="8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&amp;L&amp;"Times New Roman,Normál"&amp;8 8.2.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2019-05-09T11:07:42Z</dcterms:modified>
</cp:coreProperties>
</file>