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<sst xmlns="http://schemas.openxmlformats.org/spreadsheetml/2006/main" count="30" uniqueCount="27">
  <si>
    <t>Működési bevételek</t>
  </si>
  <si>
    <t>Felhalmozási célú bevételek</t>
  </si>
  <si>
    <t>Előző évi pénzmaradvány</t>
  </si>
  <si>
    <t>Működési kiadások</t>
  </si>
  <si>
    <t>Felhalmozási célú kiadások</t>
  </si>
  <si>
    <t>Eredeti előirányzat</t>
  </si>
  <si>
    <t>Önkormányzat költségv.támogatása</t>
  </si>
  <si>
    <t>Működés</t>
  </si>
  <si>
    <t xml:space="preserve">Felhalmozás </t>
  </si>
  <si>
    <t>Eredeti</t>
  </si>
  <si>
    <t>Bevétel</t>
  </si>
  <si>
    <t>Kiadás</t>
  </si>
  <si>
    <t xml:space="preserve">Felhalmozási bevételek </t>
  </si>
  <si>
    <t>Felhalmozási kiadások</t>
  </si>
  <si>
    <t>Bevétel összesen</t>
  </si>
  <si>
    <t>Kiadás össesen</t>
  </si>
  <si>
    <t>Rövid lej.fejl. c.hitel törlesztés</t>
  </si>
  <si>
    <t>Módosított</t>
  </si>
  <si>
    <t>Módosított előirányzat</t>
  </si>
  <si>
    <t>Fűggő bevétel</t>
  </si>
  <si>
    <t xml:space="preserve">Módosított  </t>
  </si>
  <si>
    <t>Fűggő kiadás</t>
  </si>
  <si>
    <t xml:space="preserve">1.számú melléklet   </t>
  </si>
  <si>
    <t>Működőkép. megörz.szolgáló tg.</t>
  </si>
  <si>
    <t>Rövid lej.fejlesztési c.hitelfelv.</t>
  </si>
  <si>
    <r>
      <t xml:space="preserve">Az Önkormányzat 2013. IV.negyedévi költségvetési mérlege </t>
    </r>
    <r>
      <rPr>
        <sz val="14"/>
        <rFont val="Times New Roman"/>
        <family val="1"/>
      </rPr>
      <t>(</t>
    </r>
    <r>
      <rPr>
        <i/>
        <sz val="10"/>
        <rFont val="Times New Roman"/>
        <family val="1"/>
      </rPr>
      <t>adatok ezer forintban</t>
    </r>
    <r>
      <rPr>
        <sz val="14"/>
        <rFont val="Times New Roman"/>
        <family val="1"/>
      </rPr>
      <t>)</t>
    </r>
  </si>
  <si>
    <t>Egyenleg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</si>
</sst>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8">
    <font>
      <sz val="10"/>
      <name val="Arial CE"/>
      <family val="0"/>
    </font>
    <font>
      <i/>
      <sz val="10"/>
      <name val="Arial CE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E"/>
      <family val="0"/>
    </font>
    <font>
      <i/>
      <sz val="10"/>
      <name val="Times New Roman"/>
      <family val="1"/>
    </font>
    <font>
      <i/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8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2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0" fillId="17" borderId="7" applyNumberFormat="0" applyFont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5" fillId="4" borderId="0" applyNumberFormat="0" applyBorder="0" applyAlignment="0" applyProtection="0"/>
    <xf numFmtId="0" fontId="19" fillId="22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5" xfId="0" applyFont="1" applyBorder="1" applyAlignment="1">
      <alignment horizontal="center" wrapText="1"/>
    </xf>
    <xf numFmtId="0" fontId="5" fillId="11" borderId="15" xfId="0" applyFont="1" applyFill="1" applyBorder="1" applyAlignment="1">
      <alignment vertical="center"/>
    </xf>
    <xf numFmtId="3" fontId="5" fillId="11" borderId="15" xfId="0" applyNumberFormat="1" applyFont="1" applyFill="1" applyBorder="1" applyAlignment="1">
      <alignment vertical="center"/>
    </xf>
    <xf numFmtId="0" fontId="5" fillId="11" borderId="16" xfId="0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11" borderId="15" xfId="0" applyFont="1" applyFill="1" applyBorder="1" applyAlignment="1">
      <alignment vertical="center"/>
    </xf>
    <xf numFmtId="0" fontId="3" fillId="11" borderId="16" xfId="0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0" fontId="9" fillId="0" borderId="17" xfId="0" applyFont="1" applyBorder="1" applyAlignment="1">
      <alignment/>
    </xf>
    <xf numFmtId="0" fontId="10" fillId="0" borderId="14" xfId="0" applyFont="1" applyBorder="1" applyAlignment="1">
      <alignment/>
    </xf>
    <xf numFmtId="0" fontId="9" fillId="0" borderId="15" xfId="0" applyFont="1" applyBorder="1" applyAlignment="1">
      <alignment horizontal="center"/>
    </xf>
    <xf numFmtId="3" fontId="10" fillId="0" borderId="18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/>
    </xf>
    <xf numFmtId="1" fontId="8" fillId="0" borderId="0" xfId="0" applyNumberFormat="1" applyFont="1" applyAlignment="1">
      <alignment horizontal="center"/>
    </xf>
    <xf numFmtId="0" fontId="5" fillId="0" borderId="17" xfId="0" applyFont="1" applyBorder="1" applyAlignment="1">
      <alignment horizontal="center" wrapText="1"/>
    </xf>
    <xf numFmtId="3" fontId="4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5" fillId="11" borderId="17" xfId="0" applyNumberFormat="1" applyFont="1" applyFill="1" applyBorder="1" applyAlignment="1">
      <alignment vertical="center"/>
    </xf>
    <xf numFmtId="3" fontId="4" fillId="0" borderId="22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vertical="center"/>
    </xf>
    <xf numFmtId="0" fontId="4" fillId="0" borderId="23" xfId="0" applyFont="1" applyBorder="1" applyAlignment="1">
      <alignment/>
    </xf>
    <xf numFmtId="0" fontId="5" fillId="0" borderId="15" xfId="0" applyFont="1" applyBorder="1" applyAlignment="1">
      <alignment/>
    </xf>
    <xf numFmtId="3" fontId="4" fillId="0" borderId="15" xfId="0" applyNumberFormat="1" applyFont="1" applyBorder="1" applyAlignment="1">
      <alignment/>
    </xf>
    <xf numFmtId="0" fontId="9" fillId="0" borderId="17" xfId="0" applyFont="1" applyBorder="1" applyAlignment="1">
      <alignment horizontal="center"/>
    </xf>
    <xf numFmtId="3" fontId="10" fillId="0" borderId="24" xfId="0" applyNumberFormat="1" applyFont="1" applyBorder="1" applyAlignment="1">
      <alignment horizontal="center"/>
    </xf>
    <xf numFmtId="3" fontId="10" fillId="0" borderId="25" xfId="0" applyNumberFormat="1" applyFont="1" applyBorder="1" applyAlignment="1">
      <alignment horizontal="center"/>
    </xf>
    <xf numFmtId="3" fontId="10" fillId="0" borderId="26" xfId="0" applyNumberFormat="1" applyFont="1" applyBorder="1" applyAlignment="1">
      <alignment horizontal="center"/>
    </xf>
    <xf numFmtId="0" fontId="10" fillId="0" borderId="25" xfId="0" applyFont="1" applyBorder="1" applyAlignment="1">
      <alignment/>
    </xf>
    <xf numFmtId="3" fontId="5" fillId="11" borderId="20" xfId="0" applyNumberFormat="1" applyFont="1" applyFill="1" applyBorder="1" applyAlignment="1">
      <alignment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PageLayoutView="0" workbookViewId="0" topLeftCell="A1">
      <selection activeCell="D19" sqref="D19"/>
    </sheetView>
  </sheetViews>
  <sheetFormatPr defaultColWidth="9.00390625" defaultRowHeight="12.75"/>
  <cols>
    <col min="1" max="1" width="32.25390625" style="0" customWidth="1"/>
    <col min="2" max="2" width="11.375" style="0" customWidth="1"/>
    <col min="3" max="3" width="11.75390625" style="0" customWidth="1"/>
    <col min="4" max="4" width="25.625" style="0" customWidth="1"/>
    <col min="5" max="5" width="11.625" style="0" customWidth="1"/>
    <col min="6" max="6" width="12.625" style="0" customWidth="1"/>
  </cols>
  <sheetData>
    <row r="1" spans="1:8" ht="12.75">
      <c r="A1" s="1" t="s">
        <v>22</v>
      </c>
      <c r="B1" s="1"/>
      <c r="C1" s="1"/>
      <c r="D1" s="1"/>
      <c r="E1" s="1"/>
      <c r="F1" s="1"/>
      <c r="G1" s="1"/>
      <c r="H1" s="1"/>
    </row>
    <row r="3" spans="1:6" ht="18.75">
      <c r="A3" s="2" t="s">
        <v>25</v>
      </c>
      <c r="B3" s="2"/>
      <c r="C3" s="2"/>
      <c r="D3" s="2"/>
      <c r="E3" s="2"/>
      <c r="F3" s="2"/>
    </row>
    <row r="4" ht="13.5" thickBot="1"/>
    <row r="5" spans="1:18" ht="42" customHeight="1" thickBot="1">
      <c r="A5" s="19" t="s">
        <v>10</v>
      </c>
      <c r="B5" s="15" t="s">
        <v>5</v>
      </c>
      <c r="C5" s="15" t="s">
        <v>18</v>
      </c>
      <c r="D5" s="20" t="s">
        <v>11</v>
      </c>
      <c r="E5" s="31" t="s">
        <v>5</v>
      </c>
      <c r="F5" s="38" t="s">
        <v>20</v>
      </c>
      <c r="G5" s="4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21.75" customHeight="1">
      <c r="A6" s="8" t="s">
        <v>0</v>
      </c>
      <c r="B6" s="10">
        <v>46215</v>
      </c>
      <c r="C6" s="10">
        <v>53103</v>
      </c>
      <c r="D6" s="9" t="s">
        <v>3</v>
      </c>
      <c r="E6" s="32">
        <v>146159</v>
      </c>
      <c r="F6" s="8">
        <v>159658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1.75" customHeight="1" thickBot="1">
      <c r="A7" s="5" t="s">
        <v>6</v>
      </c>
      <c r="B7" s="11">
        <v>60733</v>
      </c>
      <c r="C7" s="11">
        <v>63707</v>
      </c>
      <c r="D7" s="4"/>
      <c r="E7" s="33"/>
      <c r="F7" s="37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s="14" customFormat="1" ht="30" customHeight="1" thickBot="1">
      <c r="A8" s="16" t="s">
        <v>0</v>
      </c>
      <c r="B8" s="17">
        <f>SUM(B6:B7)</f>
        <v>106948</v>
      </c>
      <c r="C8" s="17">
        <f>SUM(C6:C7)</f>
        <v>116810</v>
      </c>
      <c r="D8" s="18" t="s">
        <v>3</v>
      </c>
      <c r="E8" s="34">
        <f>SUM(E6:E7)</f>
        <v>146159</v>
      </c>
      <c r="F8" s="16">
        <v>159658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8" ht="23.25" customHeight="1" thickBot="1">
      <c r="A9" s="8" t="s">
        <v>1</v>
      </c>
      <c r="B9" s="23">
        <v>5600</v>
      </c>
      <c r="C9" s="36">
        <v>28656</v>
      </c>
      <c r="D9" s="9" t="s">
        <v>4</v>
      </c>
      <c r="E9" s="32">
        <v>16640</v>
      </c>
      <c r="F9" s="5">
        <v>41502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s="14" customFormat="1" ht="27.75" customHeight="1" thickBot="1">
      <c r="A10" s="16" t="s">
        <v>12</v>
      </c>
      <c r="B10" s="17">
        <f>SUM(B9)</f>
        <v>5600</v>
      </c>
      <c r="C10" s="17">
        <f>SUM(C9)</f>
        <v>28656</v>
      </c>
      <c r="D10" s="18" t="s">
        <v>13</v>
      </c>
      <c r="E10" s="45">
        <v>16640</v>
      </c>
      <c r="F10" s="16">
        <v>41502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8" ht="17.25" customHeight="1">
      <c r="A11" s="5" t="s">
        <v>23</v>
      </c>
      <c r="B11" s="11">
        <v>30119</v>
      </c>
      <c r="C11" s="11">
        <v>32216</v>
      </c>
      <c r="D11" s="4"/>
      <c r="E11" s="33"/>
      <c r="F11" s="8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6.5" customHeight="1">
      <c r="A12" s="6" t="s">
        <v>24</v>
      </c>
      <c r="B12" s="12">
        <v>9500</v>
      </c>
      <c r="C12" s="12">
        <v>12846</v>
      </c>
      <c r="D12" s="7" t="s">
        <v>16</v>
      </c>
      <c r="E12" s="35"/>
      <c r="F12" s="6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6.5" thickBot="1">
      <c r="A13" s="5" t="s">
        <v>2</v>
      </c>
      <c r="B13" s="29">
        <v>10632</v>
      </c>
      <c r="C13" s="11">
        <v>10632</v>
      </c>
      <c r="D13" s="4"/>
      <c r="E13" s="33"/>
      <c r="F13" s="37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6.5" thickBot="1">
      <c r="A14" s="5" t="s">
        <v>19</v>
      </c>
      <c r="B14" s="39"/>
      <c r="C14" s="11"/>
      <c r="D14" s="4" t="s">
        <v>21</v>
      </c>
      <c r="E14" s="33"/>
      <c r="F14" s="5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s="14" customFormat="1" ht="30" customHeight="1" thickBot="1">
      <c r="A15" s="21" t="s">
        <v>14</v>
      </c>
      <c r="B15" s="17">
        <f>SUM(B8+B10+B11+B12+B13)</f>
        <v>162799</v>
      </c>
      <c r="C15" s="17">
        <f>C8+C10++C11+C12+C13</f>
        <v>201160</v>
      </c>
      <c r="D15" s="22" t="s">
        <v>15</v>
      </c>
      <c r="E15" s="34">
        <f>SUM(E8+E10+E12)</f>
        <v>162799</v>
      </c>
      <c r="F15" s="16">
        <f>F8+F10</f>
        <v>201160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1:18" ht="16.5" thickBo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6.5" thickBot="1">
      <c r="A17" s="25" t="s">
        <v>26</v>
      </c>
      <c r="B17" s="40" t="s">
        <v>9</v>
      </c>
      <c r="C17" s="27" t="s">
        <v>17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5.75">
      <c r="A18" s="26" t="s">
        <v>7</v>
      </c>
      <c r="B18" s="41">
        <v>39211</v>
      </c>
      <c r="C18" s="28">
        <v>42848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5.75">
      <c r="A19" s="44" t="s">
        <v>8</v>
      </c>
      <c r="B19" s="42">
        <v>11040</v>
      </c>
      <c r="C19" s="43">
        <v>12846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5.75">
      <c r="A20" s="24"/>
      <c r="B20" s="30"/>
      <c r="C20" s="30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5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5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5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ht="15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ht="15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.</cp:lastModifiedBy>
  <cp:lastPrinted>2014-02-18T09:09:37Z</cp:lastPrinted>
  <dcterms:created xsi:type="dcterms:W3CDTF">1997-01-17T14:02:09Z</dcterms:created>
  <dcterms:modified xsi:type="dcterms:W3CDTF">2014-03-04T13:33:11Z</dcterms:modified>
  <cp:category/>
  <cp:version/>
  <cp:contentType/>
  <cp:contentStatus/>
</cp:coreProperties>
</file>