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6675" windowHeight="21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H19" i="1"/>
  <c r="H20"/>
  <c r="H21"/>
  <c r="H22"/>
  <c r="H23"/>
  <c r="H24"/>
  <c r="H18"/>
  <c r="H15"/>
  <c r="H14"/>
  <c r="H9"/>
  <c r="H8"/>
  <c r="G16"/>
  <c r="G10"/>
  <c r="C25"/>
  <c r="D25"/>
  <c r="E25"/>
  <c r="F25"/>
  <c r="G25"/>
  <c r="H25"/>
  <c r="B25"/>
  <c r="D10"/>
  <c r="E10"/>
  <c r="F10"/>
  <c r="H10"/>
  <c r="D16"/>
  <c r="E16"/>
  <c r="F16"/>
  <c r="H16"/>
  <c r="D27"/>
  <c r="E27"/>
  <c r="F27"/>
  <c r="G27"/>
  <c r="H27"/>
  <c r="C10"/>
  <c r="B10"/>
  <c r="C16"/>
  <c r="C27" s="1"/>
  <c r="B16"/>
  <c r="B27" s="1"/>
</calcChain>
</file>

<file path=xl/sharedStrings.xml><?xml version="1.0" encoding="utf-8"?>
<sst xmlns="http://schemas.openxmlformats.org/spreadsheetml/2006/main" count="39" uniqueCount="24">
  <si>
    <t>Kurityán Község Önkormányzata 2018. évi közmunka program bevételei és kiadásai</t>
  </si>
  <si>
    <t>(terv)</t>
  </si>
  <si>
    <t>Bevétel</t>
  </si>
  <si>
    <t>illegális</t>
  </si>
  <si>
    <t>2018.03.01-2019.02.28.</t>
  </si>
  <si>
    <t>Bértámog.</t>
  </si>
  <si>
    <t>Dologi támog.</t>
  </si>
  <si>
    <t>Kiadás</t>
  </si>
  <si>
    <t>Bruttó bér</t>
  </si>
  <si>
    <t>Szha</t>
  </si>
  <si>
    <t>Összesen</t>
  </si>
  <si>
    <t>Munkaruha</t>
  </si>
  <si>
    <t>Benzin, gázolaj</t>
  </si>
  <si>
    <t>Anyagktg</t>
  </si>
  <si>
    <t>bio</t>
  </si>
  <si>
    <t>Mindösszesen</t>
  </si>
  <si>
    <t>Karbantartás</t>
  </si>
  <si>
    <t>belvíz</t>
  </si>
  <si>
    <t>mezőgazd</t>
  </si>
  <si>
    <t>Közüzemi</t>
  </si>
  <si>
    <t>Szállítás, szolg</t>
  </si>
  <si>
    <t>Nagyértékű t.e.</t>
  </si>
  <si>
    <t>helyi sajátos</t>
  </si>
  <si>
    <t>közút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</si>
</sst>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3" fontId="0" fillId="0" borderId="1" xfId="0" applyNumberForma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3" fontId="0" fillId="0" borderId="6" xfId="0" applyNumberFormat="1" applyBorder="1"/>
    <xf numFmtId="0" fontId="0" fillId="2" borderId="10" xfId="0" applyFill="1" applyBorder="1"/>
    <xf numFmtId="3" fontId="0" fillId="2" borderId="0" xfId="0" applyNumberFormat="1" applyFill="1" applyBorder="1"/>
    <xf numFmtId="3" fontId="0" fillId="2" borderId="11" xfId="0" applyNumberFormat="1" applyFill="1" applyBorder="1"/>
    <xf numFmtId="0" fontId="1" fillId="0" borderId="7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3"/>
  <sheetViews>
    <sheetView tabSelected="1" workbookViewId="0">
      <selection activeCell="K34" sqref="K34"/>
    </sheetView>
  </sheetViews>
  <sheetFormatPr defaultRowHeight="15"/>
  <cols>
    <col min="1" max="1" width="15.42578125" customWidth="1"/>
    <col min="2" max="2" width="11.140625" customWidth="1"/>
    <col min="3" max="4" width="10.5703125" customWidth="1"/>
    <col min="5" max="5" width="10.42578125" customWidth="1"/>
    <col min="6" max="6" width="11.7109375" customWidth="1"/>
    <col min="7" max="7" width="11" customWidth="1"/>
    <col min="8" max="8" width="11.85546875" customWidth="1"/>
  </cols>
  <sheetData>
    <row r="2" spans="1:8" ht="24.75" customHeight="1">
      <c r="A2" s="16" t="s">
        <v>0</v>
      </c>
      <c r="B2" s="16"/>
      <c r="C2" s="16"/>
      <c r="D2" s="16"/>
      <c r="E2" s="16"/>
      <c r="F2" s="16"/>
      <c r="G2" s="16"/>
      <c r="H2" s="16"/>
    </row>
    <row r="3" spans="1:8">
      <c r="A3" s="15" t="s">
        <v>1</v>
      </c>
      <c r="B3" s="15"/>
      <c r="C3" s="15"/>
      <c r="D3" s="15"/>
      <c r="E3" s="15"/>
      <c r="F3" s="15"/>
      <c r="G3" s="15"/>
      <c r="H3" s="15"/>
    </row>
    <row r="5" spans="1:8">
      <c r="B5" s="17">
        <v>1</v>
      </c>
      <c r="C5" s="17">
        <v>1</v>
      </c>
      <c r="D5" s="17">
        <v>1</v>
      </c>
      <c r="E5" s="17">
        <v>0.95</v>
      </c>
      <c r="F5" s="17">
        <v>0.95</v>
      </c>
      <c r="G5" s="17">
        <v>1</v>
      </c>
    </row>
    <row r="6" spans="1:8" ht="30.75" customHeight="1" thickBot="1">
      <c r="B6" s="1" t="s">
        <v>4</v>
      </c>
      <c r="C6" s="1" t="s">
        <v>4</v>
      </c>
      <c r="D6" s="1" t="s">
        <v>4</v>
      </c>
      <c r="E6" s="1" t="s">
        <v>4</v>
      </c>
      <c r="F6" s="1" t="s">
        <v>4</v>
      </c>
      <c r="G6" s="1" t="s">
        <v>4</v>
      </c>
    </row>
    <row r="7" spans="1:8">
      <c r="A7" s="4" t="s">
        <v>2</v>
      </c>
      <c r="B7" s="5" t="s">
        <v>3</v>
      </c>
      <c r="C7" s="5" t="s">
        <v>14</v>
      </c>
      <c r="D7" s="5" t="s">
        <v>17</v>
      </c>
      <c r="E7" s="5" t="s">
        <v>18</v>
      </c>
      <c r="F7" s="5" t="s">
        <v>22</v>
      </c>
      <c r="G7" s="5" t="s">
        <v>23</v>
      </c>
      <c r="H7" s="6" t="s">
        <v>10</v>
      </c>
    </row>
    <row r="8" spans="1:8">
      <c r="A8" s="7" t="s">
        <v>5</v>
      </c>
      <c r="B8" s="3">
        <v>11537424</v>
      </c>
      <c r="C8" s="3">
        <v>11537424</v>
      </c>
      <c r="D8" s="3">
        <v>11537424</v>
      </c>
      <c r="E8" s="3">
        <v>34579152</v>
      </c>
      <c r="F8" s="3">
        <v>34579152</v>
      </c>
      <c r="G8" s="3">
        <v>11537424</v>
      </c>
      <c r="H8" s="8">
        <f>SUM(B8:G8)</f>
        <v>115308000</v>
      </c>
    </row>
    <row r="9" spans="1:8">
      <c r="A9" s="7" t="s">
        <v>6</v>
      </c>
      <c r="B9" s="3">
        <v>1636753</v>
      </c>
      <c r="C9" s="3">
        <v>1594115</v>
      </c>
      <c r="D9" s="3">
        <v>1875581</v>
      </c>
      <c r="E9" s="3">
        <v>8727276</v>
      </c>
      <c r="F9" s="3">
        <v>7488928</v>
      </c>
      <c r="G9" s="3">
        <v>1897622</v>
      </c>
      <c r="H9" s="8">
        <f>SUM(B9:G9)</f>
        <v>23220275</v>
      </c>
    </row>
    <row r="10" spans="1:8" ht="15.75" thickBot="1">
      <c r="A10" s="12" t="s">
        <v>10</v>
      </c>
      <c r="B10" s="13">
        <f>SUM(B8:B9)</f>
        <v>13174177</v>
      </c>
      <c r="C10" s="13">
        <f>SUM(C8:C9)</f>
        <v>13131539</v>
      </c>
      <c r="D10" s="13">
        <f t="shared" ref="D10:H10" si="0">SUM(D8:D9)</f>
        <v>13413005</v>
      </c>
      <c r="E10" s="13">
        <f t="shared" si="0"/>
        <v>43306428</v>
      </c>
      <c r="F10" s="13">
        <f t="shared" si="0"/>
        <v>42068080</v>
      </c>
      <c r="G10" s="13">
        <f>SUM(G8:G9)</f>
        <v>13435046</v>
      </c>
      <c r="H10" s="14">
        <f t="shared" si="0"/>
        <v>138528275</v>
      </c>
    </row>
    <row r="11" spans="1:8">
      <c r="B11" s="2"/>
      <c r="C11" s="2"/>
      <c r="D11" s="2"/>
      <c r="E11" s="2"/>
      <c r="F11" s="2"/>
      <c r="G11" s="2"/>
      <c r="H11" s="2"/>
    </row>
    <row r="12" spans="1:8" ht="15.75" thickBot="1">
      <c r="B12" s="2"/>
      <c r="C12" s="2"/>
      <c r="D12" s="2"/>
      <c r="E12" s="2"/>
      <c r="F12" s="2"/>
      <c r="G12" s="2"/>
      <c r="H12" s="2"/>
    </row>
    <row r="13" spans="1:8">
      <c r="A13" s="4" t="s">
        <v>7</v>
      </c>
      <c r="B13" s="5" t="s">
        <v>3</v>
      </c>
      <c r="C13" s="5" t="s">
        <v>14</v>
      </c>
      <c r="D13" s="5" t="s">
        <v>17</v>
      </c>
      <c r="E13" s="5" t="s">
        <v>18</v>
      </c>
      <c r="F13" s="5" t="s">
        <v>22</v>
      </c>
      <c r="G13" s="5" t="s">
        <v>23</v>
      </c>
      <c r="H13" s="6" t="s">
        <v>10</v>
      </c>
    </row>
    <row r="14" spans="1:8">
      <c r="A14" s="7" t="s">
        <v>8</v>
      </c>
      <c r="B14" s="3">
        <v>10512480</v>
      </c>
      <c r="C14" s="3">
        <v>10512480</v>
      </c>
      <c r="D14" s="3">
        <v>10512480</v>
      </c>
      <c r="E14" s="3">
        <v>31507260</v>
      </c>
      <c r="F14" s="3">
        <v>31507260</v>
      </c>
      <c r="G14" s="3">
        <v>10512480</v>
      </c>
      <c r="H14" s="8">
        <f>SUM(B14:G14)</f>
        <v>105064440</v>
      </c>
    </row>
    <row r="15" spans="1:8">
      <c r="A15" s="7" t="s">
        <v>9</v>
      </c>
      <c r="B15" s="3">
        <v>1024944</v>
      </c>
      <c r="C15" s="3">
        <v>1024944</v>
      </c>
      <c r="D15" s="3">
        <v>1024944</v>
      </c>
      <c r="E15" s="3">
        <v>3071892</v>
      </c>
      <c r="F15" s="3">
        <v>3071892</v>
      </c>
      <c r="G15" s="3">
        <v>1024944</v>
      </c>
      <c r="H15" s="8">
        <f>SUM(B15:G15)</f>
        <v>10243560</v>
      </c>
    </row>
    <row r="16" spans="1:8">
      <c r="A16" s="7" t="s">
        <v>10</v>
      </c>
      <c r="B16" s="3">
        <f>SUM(B14:B15)</f>
        <v>11537424</v>
      </c>
      <c r="C16" s="3">
        <f>SUM(C14:C15)</f>
        <v>11537424</v>
      </c>
      <c r="D16" s="3">
        <f t="shared" ref="D16:H16" si="1">SUM(D14:D15)</f>
        <v>11537424</v>
      </c>
      <c r="E16" s="3">
        <f t="shared" si="1"/>
        <v>34579152</v>
      </c>
      <c r="F16" s="3">
        <f t="shared" si="1"/>
        <v>34579152</v>
      </c>
      <c r="G16" s="3">
        <f>SUM(G14:G15)</f>
        <v>11537424</v>
      </c>
      <c r="H16" s="8">
        <f t="shared" si="1"/>
        <v>115308000</v>
      </c>
    </row>
    <row r="17" spans="1:8" ht="6" customHeight="1">
      <c r="A17" s="9"/>
      <c r="B17" s="10"/>
      <c r="C17" s="10"/>
      <c r="D17" s="10"/>
      <c r="E17" s="10"/>
      <c r="F17" s="10"/>
      <c r="G17" s="10"/>
      <c r="H17" s="11"/>
    </row>
    <row r="18" spans="1:8">
      <c r="A18" s="7" t="s">
        <v>11</v>
      </c>
      <c r="B18" s="3">
        <v>294272</v>
      </c>
      <c r="C18" s="3">
        <v>313029</v>
      </c>
      <c r="D18" s="3">
        <v>294272</v>
      </c>
      <c r="E18" s="3">
        <v>882816</v>
      </c>
      <c r="F18" s="3">
        <v>1014959</v>
      </c>
      <c r="G18" s="3">
        <v>294272</v>
      </c>
      <c r="H18" s="8">
        <f>SUM(B18:G18)</f>
        <v>3093620</v>
      </c>
    </row>
    <row r="19" spans="1:8">
      <c r="A19" s="7" t="s">
        <v>12</v>
      </c>
      <c r="B19" s="3">
        <v>221996</v>
      </c>
      <c r="C19" s="3">
        <v>223901</v>
      </c>
      <c r="D19" s="3">
        <v>232372</v>
      </c>
      <c r="E19" s="3">
        <v>986790</v>
      </c>
      <c r="F19" s="3">
        <v>168453</v>
      </c>
      <c r="G19" s="3">
        <v>150851</v>
      </c>
      <c r="H19" s="8">
        <f t="shared" ref="H19:H24" si="2">SUM(B19:G19)</f>
        <v>1984363</v>
      </c>
    </row>
    <row r="20" spans="1:8">
      <c r="A20" s="7" t="s">
        <v>20</v>
      </c>
      <c r="B20" s="3">
        <v>999987</v>
      </c>
      <c r="C20" s="3">
        <v>190500</v>
      </c>
      <c r="D20" s="3">
        <v>0</v>
      </c>
      <c r="E20" s="3">
        <v>100000</v>
      </c>
      <c r="F20" s="3">
        <v>12192</v>
      </c>
      <c r="G20" s="3">
        <v>100000</v>
      </c>
      <c r="H20" s="8">
        <f t="shared" si="2"/>
        <v>1402679</v>
      </c>
    </row>
    <row r="21" spans="1:8">
      <c r="A21" s="7" t="s">
        <v>13</v>
      </c>
      <c r="B21" s="3">
        <v>120498</v>
      </c>
      <c r="C21" s="3">
        <v>771435</v>
      </c>
      <c r="D21" s="3">
        <v>1348937</v>
      </c>
      <c r="E21" s="3">
        <v>4780688</v>
      </c>
      <c r="F21" s="3">
        <v>4245458</v>
      </c>
      <c r="G21" s="3">
        <v>1352499</v>
      </c>
      <c r="H21" s="8">
        <f t="shared" si="2"/>
        <v>12619515</v>
      </c>
    </row>
    <row r="22" spans="1:8">
      <c r="A22" s="7" t="s">
        <v>16</v>
      </c>
      <c r="B22" s="3">
        <v>0</v>
      </c>
      <c r="C22" s="3">
        <v>95250</v>
      </c>
      <c r="D22" s="3">
        <v>0</v>
      </c>
      <c r="E22" s="3">
        <v>647997</v>
      </c>
      <c r="F22" s="3">
        <v>1519936</v>
      </c>
      <c r="G22" s="3">
        <v>0</v>
      </c>
      <c r="H22" s="8">
        <f t="shared" si="2"/>
        <v>2263183</v>
      </c>
    </row>
    <row r="23" spans="1:8">
      <c r="A23" s="7" t="s">
        <v>19</v>
      </c>
      <c r="B23" s="3">
        <v>0</v>
      </c>
      <c r="C23" s="3">
        <v>0</v>
      </c>
      <c r="D23" s="3">
        <v>0</v>
      </c>
      <c r="E23" s="3">
        <v>949985</v>
      </c>
      <c r="F23" s="3">
        <v>0</v>
      </c>
      <c r="G23" s="3">
        <v>0</v>
      </c>
      <c r="H23" s="8">
        <f t="shared" si="2"/>
        <v>949985</v>
      </c>
    </row>
    <row r="24" spans="1:8">
      <c r="A24" s="7" t="s">
        <v>21</v>
      </c>
      <c r="B24" s="3">
        <v>0</v>
      </c>
      <c r="C24" s="3">
        <v>0</v>
      </c>
      <c r="D24" s="3">
        <v>0</v>
      </c>
      <c r="E24" s="3">
        <v>379000</v>
      </c>
      <c r="F24" s="3">
        <v>527930</v>
      </c>
      <c r="G24" s="3">
        <v>0</v>
      </c>
      <c r="H24" s="8">
        <f t="shared" si="2"/>
        <v>906930</v>
      </c>
    </row>
    <row r="25" spans="1:8">
      <c r="A25" s="7" t="s">
        <v>10</v>
      </c>
      <c r="B25" s="3">
        <f>SUM(B18:B24)</f>
        <v>1636753</v>
      </c>
      <c r="C25" s="3">
        <f t="shared" ref="C25:H25" si="3">SUM(C18:C24)</f>
        <v>1594115</v>
      </c>
      <c r="D25" s="3">
        <f t="shared" si="3"/>
        <v>1875581</v>
      </c>
      <c r="E25" s="3">
        <f t="shared" si="3"/>
        <v>8727276</v>
      </c>
      <c r="F25" s="3">
        <f t="shared" si="3"/>
        <v>7488928</v>
      </c>
      <c r="G25" s="3">
        <f t="shared" si="3"/>
        <v>1897622</v>
      </c>
      <c r="H25" s="8">
        <f t="shared" si="3"/>
        <v>23220275</v>
      </c>
    </row>
    <row r="26" spans="1:8" ht="6.75" customHeight="1">
      <c r="A26" s="9"/>
      <c r="B26" s="10"/>
      <c r="C26" s="10"/>
      <c r="D26" s="10"/>
      <c r="E26" s="10"/>
      <c r="F26" s="10"/>
      <c r="G26" s="10"/>
      <c r="H26" s="11"/>
    </row>
    <row r="27" spans="1:8" ht="15.75" thickBot="1">
      <c r="A27" s="12" t="s">
        <v>15</v>
      </c>
      <c r="B27" s="13">
        <f>SUM(B16+B25)</f>
        <v>13174177</v>
      </c>
      <c r="C27" s="13">
        <f>SUM(C16+C25)</f>
        <v>13131539</v>
      </c>
      <c r="D27" s="13">
        <f>SUM(D16+D25)</f>
        <v>13413005</v>
      </c>
      <c r="E27" s="13">
        <f>SUM(E16+E25)</f>
        <v>43306428</v>
      </c>
      <c r="F27" s="13">
        <f>SUM(F16+F25)</f>
        <v>42068080</v>
      </c>
      <c r="G27" s="13">
        <f>SUM(G16+G25)</f>
        <v>13435046</v>
      </c>
      <c r="H27" s="14">
        <f>SUM(H16+H25)</f>
        <v>138528275</v>
      </c>
    </row>
    <row r="30" spans="1:8">
      <c r="B30" s="2"/>
      <c r="C30" s="2"/>
      <c r="D30" s="2"/>
      <c r="E30" s="2"/>
      <c r="F30" s="2"/>
      <c r="G30" s="2"/>
      <c r="H30" s="2"/>
    </row>
    <row r="31" spans="1:8">
      <c r="B31" s="2"/>
      <c r="C31" s="2"/>
      <c r="D31" s="2"/>
      <c r="E31" s="2"/>
      <c r="F31" s="2"/>
      <c r="G31" s="2"/>
      <c r="H31" s="2"/>
    </row>
    <row r="32" spans="1:8">
      <c r="B32" s="2"/>
      <c r="C32" s="2"/>
      <c r="D32" s="2"/>
      <c r="E32" s="2"/>
      <c r="F32" s="2"/>
      <c r="G32" s="2"/>
      <c r="H32" s="2"/>
    </row>
    <row r="33" spans="2:8">
      <c r="B33" s="2"/>
      <c r="C33" s="2"/>
      <c r="D33" s="2"/>
      <c r="E33" s="2"/>
      <c r="F33" s="2"/>
      <c r="G33" s="2"/>
      <c r="H33" s="2"/>
    </row>
  </sheetData>
  <mergeCells count="2">
    <mergeCell ref="A2:H2"/>
    <mergeCell ref="A3:H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Orange</cp:lastModifiedBy>
  <cp:lastPrinted>2018-02-07T21:17:37Z</cp:lastPrinted>
  <dcterms:created xsi:type="dcterms:W3CDTF">2018-02-07T20:19:20Z</dcterms:created>
  <dcterms:modified xsi:type="dcterms:W3CDTF">2018-02-07T21:18:21Z</dcterms:modified>
</cp:coreProperties>
</file>