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1" i="12" l="1"/>
  <c r="F12" i="12"/>
  <c r="F13" i="12"/>
  <c r="F14" i="12"/>
  <c r="F15" i="12"/>
  <c r="F16" i="12"/>
  <c r="F17" i="12"/>
  <c r="F18" i="12"/>
  <c r="F19" i="12"/>
  <c r="F20" i="12"/>
  <c r="F21" i="12"/>
  <c r="F27" i="12"/>
  <c r="F29" i="12"/>
  <c r="F30" i="12"/>
  <c r="F31" i="12"/>
  <c r="F10" i="12"/>
  <c r="E31" i="12"/>
  <c r="E27" i="12"/>
  <c r="E10" i="12"/>
  <c r="D10" i="12" l="1"/>
  <c r="C27" i="12" l="1"/>
  <c r="C10" i="12"/>
  <c r="C31" i="12" s="1"/>
  <c r="D27" i="12"/>
  <c r="D31" i="12" l="1"/>
</calcChain>
</file>

<file path=xl/sharedStrings.xml><?xml version="1.0" encoding="utf-8"?>
<sst xmlns="http://schemas.openxmlformats.org/spreadsheetml/2006/main" count="31" uniqueCount="31">
  <si>
    <t>feladat megnevezése</t>
  </si>
  <si>
    <t>Adatok ezer forintban!</t>
  </si>
  <si>
    <t>Összesen</t>
  </si>
  <si>
    <t>Az önkormányzat és költségvetési szervei felhalmozási kiadásai feladatonként</t>
  </si>
  <si>
    <t>Immateriális javak beszerzése</t>
  </si>
  <si>
    <t>Informatikai eszközök beszerzése</t>
  </si>
  <si>
    <t>Egyéb tárgyi eszközök beszerzése</t>
  </si>
  <si>
    <t>Telek vásárlás</t>
  </si>
  <si>
    <t>Gépkocsi beszerzés (gamesz)</t>
  </si>
  <si>
    <t>Kamerarendszer</t>
  </si>
  <si>
    <t>Eszközbeszerzés közfoglalkoztatás</t>
  </si>
  <si>
    <t>Kisértékű tárgyi eszköz beszerzés</t>
  </si>
  <si>
    <t>Közvilágítás korszerűsítés</t>
  </si>
  <si>
    <t>Önkormányzat</t>
  </si>
  <si>
    <t>Közös Hivatal</t>
  </si>
  <si>
    <t>Eredeti előírányzat</t>
  </si>
  <si>
    <t>Módosított előírányzat</t>
  </si>
  <si>
    <t>Pályázati önrész</t>
  </si>
  <si>
    <t>Tanyagondnoki busz</t>
  </si>
  <si>
    <t>Toyota Auris háziorvos</t>
  </si>
  <si>
    <t>Orvosi eszközök háziorvos</t>
  </si>
  <si>
    <t>Orvosi eszközök fogorvos</t>
  </si>
  <si>
    <t>Tény 2015.12.31.</t>
  </si>
  <si>
    <t>Teljesítés      %</t>
  </si>
  <si>
    <t>Bútor háziorvosi rendelő</t>
  </si>
  <si>
    <t>Bútor fogorvosi rendelő</t>
  </si>
  <si>
    <t>Informatikai eszköz háziorvos</t>
  </si>
  <si>
    <t>Informatikai eszköz fogorvos</t>
  </si>
  <si>
    <t>Nikon fényképezőgép stúdió</t>
  </si>
  <si>
    <t>7.melléklet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</si>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</sst>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5" xfId="0" applyNumberFormat="1" applyBorder="1"/>
    <xf numFmtId="0" fontId="2" fillId="0" borderId="0" xfId="0" applyFont="1"/>
    <xf numFmtId="3" fontId="2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L31" sqref="L31"/>
    </sheetView>
  </sheetViews>
  <sheetFormatPr defaultRowHeight="12.75" x14ac:dyDescent="0.2"/>
  <cols>
    <col min="1" max="1" width="24.85546875" customWidth="1"/>
    <col min="3" max="5" width="12.7109375" customWidth="1"/>
    <col min="6" max="6" width="9.28515625" customWidth="1"/>
  </cols>
  <sheetData>
    <row r="1" spans="1:14" x14ac:dyDescent="0.2">
      <c r="A1" s="49" t="s">
        <v>29</v>
      </c>
      <c r="B1" s="49"/>
      <c r="C1" s="49"/>
      <c r="D1" s="49"/>
      <c r="E1" s="49"/>
      <c r="F1" s="49"/>
    </row>
    <row r="2" spans="1:14" x14ac:dyDescent="0.2">
      <c r="A2" s="20"/>
      <c r="B2" s="2"/>
      <c r="C2" s="2"/>
      <c r="D2" s="2"/>
      <c r="E2" s="2"/>
      <c r="F2" s="2"/>
    </row>
    <row r="3" spans="1:14" ht="25.5" customHeight="1" x14ac:dyDescent="0.2">
      <c r="A3" s="48" t="s">
        <v>30</v>
      </c>
      <c r="B3" s="48"/>
      <c r="C3" s="48"/>
      <c r="D3" s="48"/>
      <c r="E3" s="48"/>
      <c r="F3" s="48"/>
      <c r="G3" s="4"/>
      <c r="H3" s="4"/>
      <c r="I3" s="4"/>
      <c r="J3" s="4"/>
      <c r="K3" s="4"/>
      <c r="L3" s="4"/>
      <c r="M3" s="4"/>
      <c r="N3" s="4"/>
    </row>
    <row r="4" spans="1:14" ht="12.75" customHeight="1" x14ac:dyDescent="0.2">
      <c r="A4" s="5"/>
      <c r="B4" s="5"/>
      <c r="C4" s="5"/>
      <c r="D4" s="5"/>
      <c r="E4" s="5"/>
      <c r="F4" s="5"/>
    </row>
    <row r="5" spans="1:14" x14ac:dyDescent="0.2">
      <c r="A5" s="47" t="s">
        <v>3</v>
      </c>
      <c r="B5" s="47"/>
      <c r="C5" s="47"/>
      <c r="D5" s="47"/>
      <c r="E5" s="47"/>
      <c r="F5" s="47"/>
    </row>
    <row r="6" spans="1:14" x14ac:dyDescent="0.2">
      <c r="A6" s="3"/>
      <c r="B6" s="3"/>
      <c r="C6" s="3"/>
      <c r="D6" s="3"/>
      <c r="E6" s="3"/>
      <c r="F6" s="3"/>
    </row>
    <row r="7" spans="1:14" x14ac:dyDescent="0.2">
      <c r="A7" s="3"/>
      <c r="B7" s="3"/>
      <c r="C7" s="3"/>
      <c r="D7" s="52" t="s">
        <v>1</v>
      </c>
      <c r="E7" s="52"/>
      <c r="F7" s="52"/>
    </row>
    <row r="8" spans="1:14" ht="13.5" thickBot="1" x14ac:dyDescent="0.25"/>
    <row r="9" spans="1:14" ht="42" customHeight="1" thickTop="1" thickBot="1" x14ac:dyDescent="0.25">
      <c r="A9" s="37" t="s">
        <v>0</v>
      </c>
      <c r="B9" s="38"/>
      <c r="C9" s="8" t="s">
        <v>15</v>
      </c>
      <c r="D9" s="9" t="s">
        <v>16</v>
      </c>
      <c r="E9" s="9" t="s">
        <v>22</v>
      </c>
      <c r="F9" s="25" t="s">
        <v>23</v>
      </c>
    </row>
    <row r="10" spans="1:14" s="11" customFormat="1" ht="14.25" thickTop="1" thickBot="1" x14ac:dyDescent="0.25">
      <c r="A10" s="33" t="s">
        <v>13</v>
      </c>
      <c r="B10" s="34"/>
      <c r="C10" s="12">
        <f>SUM(C11:C18)</f>
        <v>11530</v>
      </c>
      <c r="D10" s="12">
        <f>SUM(D11:D21)</f>
        <v>67726</v>
      </c>
      <c r="E10" s="21">
        <f>SUM(E11:E26)</f>
        <v>61380</v>
      </c>
      <c r="F10" s="27">
        <f>E10/D10</f>
        <v>0.90629891031509313</v>
      </c>
    </row>
    <row r="11" spans="1:14" ht="13.5" thickTop="1" x14ac:dyDescent="0.2">
      <c r="A11" s="50" t="s">
        <v>7</v>
      </c>
      <c r="B11" s="51"/>
      <c r="C11" s="13">
        <v>3000</v>
      </c>
      <c r="D11" s="13">
        <v>2941</v>
      </c>
      <c r="E11" s="22">
        <v>2000</v>
      </c>
      <c r="F11" s="28">
        <f t="shared" ref="F11:F31" si="0">E11/D11</f>
        <v>0.68004080244814691</v>
      </c>
    </row>
    <row r="12" spans="1:14" x14ac:dyDescent="0.2">
      <c r="A12" s="31" t="s">
        <v>8</v>
      </c>
      <c r="B12" s="32"/>
      <c r="C12" s="14">
        <v>2000</v>
      </c>
      <c r="D12" s="14">
        <v>2000</v>
      </c>
      <c r="E12" s="14">
        <v>169</v>
      </c>
      <c r="F12" s="30">
        <f t="shared" si="0"/>
        <v>8.4500000000000006E-2</v>
      </c>
    </row>
    <row r="13" spans="1:14" x14ac:dyDescent="0.2">
      <c r="A13" s="45" t="s">
        <v>17</v>
      </c>
      <c r="B13" s="46"/>
      <c r="C13" s="10">
        <v>2700</v>
      </c>
      <c r="D13" s="10">
        <v>2700</v>
      </c>
      <c r="E13" s="14"/>
      <c r="F13" s="30">
        <f t="shared" si="0"/>
        <v>0</v>
      </c>
    </row>
    <row r="14" spans="1:14" x14ac:dyDescent="0.2">
      <c r="A14" s="45" t="s">
        <v>9</v>
      </c>
      <c r="B14" s="46"/>
      <c r="C14" s="10">
        <v>400</v>
      </c>
      <c r="D14" s="10">
        <v>400</v>
      </c>
      <c r="E14" s="14"/>
      <c r="F14" s="30">
        <f t="shared" si="0"/>
        <v>0</v>
      </c>
    </row>
    <row r="15" spans="1:14" x14ac:dyDescent="0.2">
      <c r="A15" s="45" t="s">
        <v>10</v>
      </c>
      <c r="B15" s="46"/>
      <c r="C15" s="10">
        <v>1540</v>
      </c>
      <c r="D15" s="10">
        <v>1940</v>
      </c>
      <c r="E15" s="14">
        <v>1934</v>
      </c>
      <c r="F15" s="30">
        <f t="shared" si="0"/>
        <v>0.99690721649484537</v>
      </c>
    </row>
    <row r="16" spans="1:14" x14ac:dyDescent="0.2">
      <c r="A16" s="35" t="s">
        <v>11</v>
      </c>
      <c r="B16" s="36"/>
      <c r="C16" s="16">
        <v>1890</v>
      </c>
      <c r="D16" s="15">
        <v>2020</v>
      </c>
      <c r="E16" s="14">
        <v>423</v>
      </c>
      <c r="F16" s="30">
        <f t="shared" si="0"/>
        <v>0.2094059405940594</v>
      </c>
    </row>
    <row r="17" spans="1:6" x14ac:dyDescent="0.2">
      <c r="A17" s="31" t="s">
        <v>18</v>
      </c>
      <c r="B17" s="32"/>
      <c r="C17" s="16"/>
      <c r="D17" s="16">
        <v>12333</v>
      </c>
      <c r="E17" s="14">
        <v>12333</v>
      </c>
      <c r="F17" s="30">
        <f t="shared" si="0"/>
        <v>1</v>
      </c>
    </row>
    <row r="18" spans="1:6" x14ac:dyDescent="0.2">
      <c r="A18" s="31" t="s">
        <v>12</v>
      </c>
      <c r="B18" s="32"/>
      <c r="C18" s="16"/>
      <c r="D18" s="16">
        <v>33632</v>
      </c>
      <c r="E18" s="14">
        <v>33632</v>
      </c>
      <c r="F18" s="30">
        <f t="shared" si="0"/>
        <v>1</v>
      </c>
    </row>
    <row r="19" spans="1:6" x14ac:dyDescent="0.2">
      <c r="A19" s="35" t="s">
        <v>19</v>
      </c>
      <c r="B19" s="36"/>
      <c r="C19" s="14"/>
      <c r="D19" s="19">
        <v>3990</v>
      </c>
      <c r="E19" s="14">
        <v>4173</v>
      </c>
      <c r="F19" s="30">
        <f t="shared" si="0"/>
        <v>1.0458646616541354</v>
      </c>
    </row>
    <row r="20" spans="1:6" x14ac:dyDescent="0.2">
      <c r="A20" s="35" t="s">
        <v>20</v>
      </c>
      <c r="B20" s="36"/>
      <c r="C20" s="14"/>
      <c r="D20" s="19">
        <v>2224</v>
      </c>
      <c r="E20" s="14">
        <v>1848</v>
      </c>
      <c r="F20" s="30">
        <f t="shared" si="0"/>
        <v>0.8309352517985612</v>
      </c>
    </row>
    <row r="21" spans="1:6" x14ac:dyDescent="0.2">
      <c r="A21" s="35" t="s">
        <v>21</v>
      </c>
      <c r="B21" s="36"/>
      <c r="C21" s="16"/>
      <c r="D21" s="24">
        <v>3546</v>
      </c>
      <c r="E21" s="14">
        <v>3546</v>
      </c>
      <c r="F21" s="30">
        <f t="shared" si="0"/>
        <v>1</v>
      </c>
    </row>
    <row r="22" spans="1:6" x14ac:dyDescent="0.2">
      <c r="A22" s="31" t="s">
        <v>24</v>
      </c>
      <c r="B22" s="41"/>
      <c r="C22" s="14"/>
      <c r="D22" s="19"/>
      <c r="E22" s="14">
        <v>307</v>
      </c>
      <c r="F22" s="30"/>
    </row>
    <row r="23" spans="1:6" x14ac:dyDescent="0.2">
      <c r="A23" s="31" t="s">
        <v>25</v>
      </c>
      <c r="B23" s="41"/>
      <c r="C23" s="14"/>
      <c r="D23" s="19"/>
      <c r="E23" s="14">
        <v>205</v>
      </c>
      <c r="F23" s="30"/>
    </row>
    <row r="24" spans="1:6" x14ac:dyDescent="0.2">
      <c r="A24" s="31" t="s">
        <v>26</v>
      </c>
      <c r="B24" s="41"/>
      <c r="C24" s="14"/>
      <c r="D24" s="19"/>
      <c r="E24" s="14">
        <v>159</v>
      </c>
      <c r="F24" s="30"/>
    </row>
    <row r="25" spans="1:6" x14ac:dyDescent="0.2">
      <c r="A25" s="39" t="s">
        <v>27</v>
      </c>
      <c r="B25" s="42"/>
      <c r="C25" s="23"/>
      <c r="D25" s="15"/>
      <c r="E25" s="14">
        <v>376</v>
      </c>
      <c r="F25" s="30"/>
    </row>
    <row r="26" spans="1:6" ht="13.5" thickBot="1" x14ac:dyDescent="0.25">
      <c r="A26" s="43" t="s">
        <v>28</v>
      </c>
      <c r="B26" s="44"/>
      <c r="C26" s="16"/>
      <c r="D26" s="24"/>
      <c r="E26" s="16">
        <v>275</v>
      </c>
      <c r="F26" s="29"/>
    </row>
    <row r="27" spans="1:6" s="11" customFormat="1" ht="14.25" thickTop="1" thickBot="1" x14ac:dyDescent="0.25">
      <c r="A27" s="33" t="s">
        <v>14</v>
      </c>
      <c r="B27" s="34"/>
      <c r="C27" s="21">
        <f>SUM(C28:C30)</f>
        <v>4455</v>
      </c>
      <c r="D27" s="17">
        <f>SUM(D28:D30)</f>
        <v>4455</v>
      </c>
      <c r="E27" s="21">
        <f>SUM(E28:E30)</f>
        <v>1791</v>
      </c>
      <c r="F27" s="27">
        <f t="shared" si="0"/>
        <v>0.402020202020202</v>
      </c>
    </row>
    <row r="28" spans="1:6" ht="13.5" thickTop="1" x14ac:dyDescent="0.2">
      <c r="A28" s="39" t="s">
        <v>4</v>
      </c>
      <c r="B28" s="40"/>
      <c r="C28" s="22"/>
      <c r="D28" s="18"/>
      <c r="E28" s="22"/>
      <c r="F28" s="28"/>
    </row>
    <row r="29" spans="1:6" x14ac:dyDescent="0.2">
      <c r="A29" s="31" t="s">
        <v>5</v>
      </c>
      <c r="B29" s="32"/>
      <c r="C29" s="14">
        <v>2000</v>
      </c>
      <c r="D29" s="19">
        <v>2000</v>
      </c>
      <c r="E29" s="14">
        <v>516</v>
      </c>
      <c r="F29" s="30">
        <f t="shared" si="0"/>
        <v>0.25800000000000001</v>
      </c>
    </row>
    <row r="30" spans="1:6" ht="13.5" thickBot="1" x14ac:dyDescent="0.25">
      <c r="A30" s="35" t="s">
        <v>6</v>
      </c>
      <c r="B30" s="36"/>
      <c r="C30" s="14">
        <v>2455</v>
      </c>
      <c r="D30" s="19">
        <v>2455</v>
      </c>
      <c r="E30" s="16">
        <v>1275</v>
      </c>
      <c r="F30" s="29">
        <f t="shared" si="0"/>
        <v>0.5193482688391039</v>
      </c>
    </row>
    <row r="31" spans="1:6" ht="14.25" thickTop="1" thickBot="1" x14ac:dyDescent="0.25">
      <c r="A31" s="33" t="s">
        <v>2</v>
      </c>
      <c r="B31" s="34"/>
      <c r="C31" s="6">
        <f>C10+C27</f>
        <v>15985</v>
      </c>
      <c r="D31" s="7">
        <f>D10+D27</f>
        <v>72181</v>
      </c>
      <c r="E31" s="26">
        <f>E10+E27</f>
        <v>63171</v>
      </c>
      <c r="F31" s="27">
        <f t="shared" si="0"/>
        <v>0.87517490752414073</v>
      </c>
    </row>
    <row r="32" spans="1:6" ht="13.5" thickTop="1" x14ac:dyDescent="0.2">
      <c r="A32" s="1"/>
      <c r="B32" s="1"/>
      <c r="D32" s="1"/>
      <c r="E32" s="1"/>
    </row>
    <row r="33" spans="1:5" x14ac:dyDescent="0.2">
      <c r="A33" s="1"/>
      <c r="B33" s="1"/>
      <c r="D33" s="1"/>
      <c r="E33" s="1"/>
    </row>
    <row r="34" spans="1:5" x14ac:dyDescent="0.2">
      <c r="A34" s="1"/>
      <c r="B34" s="1"/>
      <c r="D34" s="1"/>
      <c r="E34" s="1"/>
    </row>
    <row r="35" spans="1:5" x14ac:dyDescent="0.2">
      <c r="A35" s="1"/>
      <c r="B35" s="1"/>
      <c r="D35" s="1"/>
      <c r="E35" s="1"/>
    </row>
  </sheetData>
  <mergeCells count="27">
    <mergeCell ref="A5:F5"/>
    <mergeCell ref="A3:F3"/>
    <mergeCell ref="A1:F1"/>
    <mergeCell ref="A11:B11"/>
    <mergeCell ref="D7:F7"/>
    <mergeCell ref="A12:B12"/>
    <mergeCell ref="A9:B9"/>
    <mergeCell ref="A30:B30"/>
    <mergeCell ref="A10:B10"/>
    <mergeCell ref="A27:B27"/>
    <mergeCell ref="A28:B28"/>
    <mergeCell ref="A22:B22"/>
    <mergeCell ref="A25:B25"/>
    <mergeCell ref="A23:B23"/>
    <mergeCell ref="A24:B24"/>
    <mergeCell ref="A26:B26"/>
    <mergeCell ref="A16:B16"/>
    <mergeCell ref="A13:B13"/>
    <mergeCell ref="A14:B14"/>
    <mergeCell ref="A15:B15"/>
    <mergeCell ref="A18:B18"/>
    <mergeCell ref="A17:B17"/>
    <mergeCell ref="A31:B31"/>
    <mergeCell ref="A19:B19"/>
    <mergeCell ref="A20:B20"/>
    <mergeCell ref="A21:B21"/>
    <mergeCell ref="A29:B29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2016-05-31T07:29:12Z</dcterms:modified>
</cp:coreProperties>
</file>