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34" i="21" l="1"/>
  <c r="C28" i="21"/>
  <c r="C43" i="21" s="1"/>
  <c r="C16" i="21"/>
  <c r="C11" i="21"/>
  <c r="C20" i="21" s="1"/>
  <c r="C24" i="21" s="1"/>
  <c r="E34" i="21"/>
  <c r="E16" i="21"/>
  <c r="E11" i="21"/>
  <c r="E20" i="21"/>
  <c r="E24" i="21" s="1"/>
  <c r="E28" i="21"/>
  <c r="E43" i="21" s="1"/>
</calcChain>
</file>

<file path=xl/sharedStrings.xml><?xml version="1.0" encoding="utf-8"?>
<sst xmlns="http://schemas.openxmlformats.org/spreadsheetml/2006/main" count="44" uniqueCount="41">
  <si>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</si>
  <si>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</si>
  <si>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</si>
  <si>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</si>
  <si>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</si>
  <si>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</si>
  <si>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</si>
  <si>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</si>
  <si>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</si>
  <si>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</si>
  <si>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</si>
  <si>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</si>
  <si>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</si>
  <si>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</si>
  <si>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Adatok ezer forintban!</t>
  </si>
  <si>
    <t>Az önkormányzat összevont költségvetési mérlege</t>
  </si>
  <si>
    <t>13.melléklet</t>
  </si>
  <si>
    <t>Önrész közvilágítás korszerűsítés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</si>
  <si>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</si>
  <si>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</si>
  <si>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</si>
  <si>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</si>
  <si>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</si>
  <si>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</si>
  <si>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</si>
  <si>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</si>
  <si>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</si>
  <si>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</si>
  <si>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</si>
  <si>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Urnafal</t>
  </si>
  <si>
    <t>Bodon utca felületkezelés</t>
  </si>
  <si>
    <t>Tanyagondnoki busz</t>
  </si>
  <si>
    <t>Egyéb működési célú kiadások</t>
  </si>
  <si>
    <t>2014. évi előirányzat</t>
  </si>
  <si>
    <t>Immateriális javak beszerzése</t>
  </si>
  <si>
    <t>Informatikai eszközök beszerzése</t>
  </si>
  <si>
    <t>Egyéb tárgyi eszközök beszerzése</t>
  </si>
  <si>
    <t>2013. évi felhalmozási kiadások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</si>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</sst>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3" fillId="0" borderId="11" xfId="2" applyFont="1" applyFill="1" applyBorder="1" applyAlignment="1"/>
    <xf numFmtId="0" fontId="3" fillId="0" borderId="19" xfId="2" applyFont="1" applyFill="1" applyBorder="1" applyAlignment="1"/>
    <xf numFmtId="0" fontId="3" fillId="0" borderId="7" xfId="2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0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13" fillId="0" borderId="19" xfId="1" applyFont="1" applyBorder="1" applyAlignment="1">
      <alignment horizontal="left"/>
    </xf>
    <xf numFmtId="0" fontId="13" fillId="0" borderId="14" xfId="1" applyFont="1" applyBorder="1" applyAlignment="1">
      <alignment horizontal="left"/>
    </xf>
    <xf numFmtId="0" fontId="13" fillId="0" borderId="20" xfId="1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1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9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3" xfId="1" applyNumberFormat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8" fillId="0" borderId="1" xfId="1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N19" sqref="N19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58" t="s">
        <v>16</v>
      </c>
      <c r="B1" s="58"/>
      <c r="C1" s="58"/>
      <c r="D1" s="58"/>
      <c r="E1" s="58"/>
      <c r="F1" s="58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52" t="s">
        <v>40</v>
      </c>
      <c r="B3" s="52"/>
      <c r="C3" s="52"/>
      <c r="D3" s="52"/>
      <c r="E3" s="52"/>
      <c r="F3" s="52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7" t="s">
        <v>15</v>
      </c>
      <c r="B5" s="57"/>
      <c r="C5" s="57"/>
      <c r="D5" s="57"/>
      <c r="E5" s="57"/>
      <c r="F5" s="57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6" t="s">
        <v>14</v>
      </c>
      <c r="F7" s="96"/>
      <c r="G7" s="1"/>
      <c r="H7" s="1"/>
    </row>
    <row r="8" spans="1:9" ht="27.75" customHeight="1" thickTop="1" thickBot="1" x14ac:dyDescent="0.3">
      <c r="A8" s="97" t="s">
        <v>4</v>
      </c>
      <c r="B8" s="98"/>
      <c r="C8" s="65" t="s">
        <v>38</v>
      </c>
      <c r="D8" s="66"/>
      <c r="E8" s="78" t="s">
        <v>39</v>
      </c>
      <c r="F8" s="79"/>
    </row>
    <row r="9" spans="1:9" ht="18.75" thickTop="1" x14ac:dyDescent="0.25">
      <c r="A9" s="18" t="s">
        <v>12</v>
      </c>
      <c r="B9" s="19"/>
      <c r="C9" s="80"/>
      <c r="D9" s="81"/>
      <c r="E9" s="82"/>
      <c r="F9" s="81"/>
    </row>
    <row r="10" spans="1:9" ht="17.25" thickBot="1" x14ac:dyDescent="0.3">
      <c r="A10" s="11" t="s">
        <v>7</v>
      </c>
      <c r="B10" s="8"/>
      <c r="C10" s="94"/>
      <c r="D10" s="67"/>
      <c r="E10" s="55"/>
      <c r="F10" s="67"/>
    </row>
    <row r="11" spans="1:9" ht="17.25" thickTop="1" thickBot="1" x14ac:dyDescent="0.3">
      <c r="A11" s="16" t="s">
        <v>0</v>
      </c>
      <c r="B11" s="17"/>
      <c r="C11" s="53">
        <f>SUM(C12:D15)</f>
        <v>244757</v>
      </c>
      <c r="D11" s="54"/>
      <c r="E11" s="53">
        <f>SUM(E12:F15)</f>
        <v>257048</v>
      </c>
      <c r="F11" s="54"/>
    </row>
    <row r="12" spans="1:9" ht="13.5" thickTop="1" x14ac:dyDescent="0.2">
      <c r="A12" s="12" t="s">
        <v>18</v>
      </c>
      <c r="B12" s="7"/>
      <c r="C12" s="63">
        <v>171325</v>
      </c>
      <c r="D12" s="64"/>
      <c r="E12" s="63">
        <v>183686</v>
      </c>
      <c r="F12" s="64"/>
    </row>
    <row r="13" spans="1:9" x14ac:dyDescent="0.2">
      <c r="A13" s="20" t="s">
        <v>19</v>
      </c>
      <c r="B13" s="21"/>
      <c r="C13" s="51">
        <v>68998</v>
      </c>
      <c r="D13" s="48"/>
      <c r="E13" s="51">
        <v>68928</v>
      </c>
      <c r="F13" s="48"/>
    </row>
    <row r="14" spans="1:9" x14ac:dyDescent="0.2">
      <c r="A14" s="22" t="s">
        <v>20</v>
      </c>
      <c r="B14" s="23"/>
      <c r="C14" s="51">
        <v>4434</v>
      </c>
      <c r="D14" s="48"/>
      <c r="E14" s="51">
        <v>4434</v>
      </c>
      <c r="F14" s="48"/>
    </row>
    <row r="15" spans="1:9" ht="13.5" thickBot="1" x14ac:dyDescent="0.25">
      <c r="A15" s="22" t="s">
        <v>21</v>
      </c>
      <c r="B15" s="23"/>
      <c r="C15" s="92">
        <v>0</v>
      </c>
      <c r="D15" s="93"/>
      <c r="E15" s="92">
        <v>0</v>
      </c>
      <c r="F15" s="93"/>
    </row>
    <row r="16" spans="1:9" ht="17.25" thickTop="1" thickBot="1" x14ac:dyDescent="0.3">
      <c r="A16" s="16" t="s">
        <v>1</v>
      </c>
      <c r="B16" s="17"/>
      <c r="C16" s="53">
        <f>SUM(C17:D19)</f>
        <v>7200</v>
      </c>
      <c r="D16" s="54"/>
      <c r="E16" s="53">
        <f>SUM(E17:F19)</f>
        <v>7200</v>
      </c>
      <c r="F16" s="54"/>
    </row>
    <row r="17" spans="1:6" ht="13.5" thickTop="1" x14ac:dyDescent="0.2">
      <c r="A17" s="59" t="s">
        <v>22</v>
      </c>
      <c r="B17" s="60"/>
      <c r="C17" s="63"/>
      <c r="D17" s="64"/>
      <c r="E17" s="63"/>
      <c r="F17" s="64"/>
    </row>
    <row r="18" spans="1:6" x14ac:dyDescent="0.2">
      <c r="A18" s="61" t="s">
        <v>23</v>
      </c>
      <c r="B18" s="62"/>
      <c r="C18" s="37">
        <v>0</v>
      </c>
      <c r="D18" s="38"/>
      <c r="E18" s="37">
        <v>0</v>
      </c>
      <c r="F18" s="38"/>
    </row>
    <row r="19" spans="1:6" ht="13.5" thickBot="1" x14ac:dyDescent="0.25">
      <c r="A19" s="22" t="s">
        <v>24</v>
      </c>
      <c r="B19" s="23"/>
      <c r="C19" s="90">
        <v>7200</v>
      </c>
      <c r="D19" s="91"/>
      <c r="E19" s="90">
        <v>7200</v>
      </c>
      <c r="F19" s="91"/>
    </row>
    <row r="20" spans="1:6" ht="50.25" customHeight="1" thickTop="1" thickBot="1" x14ac:dyDescent="0.3">
      <c r="A20" s="101" t="s">
        <v>13</v>
      </c>
      <c r="B20" s="102"/>
      <c r="C20" s="53">
        <f>C11+C16</f>
        <v>251957</v>
      </c>
      <c r="D20" s="54"/>
      <c r="E20" s="53">
        <f>E11+E16</f>
        <v>264248</v>
      </c>
      <c r="F20" s="54"/>
    </row>
    <row r="21" spans="1:6" ht="19.5" thickTop="1" thickBot="1" x14ac:dyDescent="0.3">
      <c r="A21" s="39" t="s">
        <v>25</v>
      </c>
      <c r="B21" s="40"/>
      <c r="C21" s="86">
        <v>25000</v>
      </c>
      <c r="D21" s="87"/>
      <c r="E21" s="86">
        <v>25000</v>
      </c>
      <c r="F21" s="87"/>
    </row>
    <row r="22" spans="1:6" ht="15" thickTop="1" x14ac:dyDescent="0.2">
      <c r="A22" s="41" t="s">
        <v>26</v>
      </c>
      <c r="B22" s="42"/>
      <c r="C22" s="88">
        <v>25000</v>
      </c>
      <c r="D22" s="89"/>
      <c r="E22" s="88">
        <v>25000</v>
      </c>
      <c r="F22" s="89"/>
    </row>
    <row r="23" spans="1:6" ht="15" thickBot="1" x14ac:dyDescent="0.25">
      <c r="A23" s="43" t="s">
        <v>27</v>
      </c>
      <c r="B23" s="44"/>
      <c r="C23" s="90"/>
      <c r="D23" s="91"/>
      <c r="E23" s="90"/>
      <c r="F23" s="91"/>
    </row>
    <row r="24" spans="1:6" ht="19.5" thickTop="1" thickBot="1" x14ac:dyDescent="0.3">
      <c r="A24" s="14" t="s">
        <v>2</v>
      </c>
      <c r="B24" s="15"/>
      <c r="C24" s="83">
        <f>C20+C21</f>
        <v>276957</v>
      </c>
      <c r="D24" s="84"/>
      <c r="E24" s="83">
        <f>E20+E21</f>
        <v>289248</v>
      </c>
      <c r="F24" s="84"/>
    </row>
    <row r="25" spans="1:6" ht="30.75" customHeight="1" thickTop="1" thickBot="1" x14ac:dyDescent="0.25">
      <c r="A25" s="99" t="s">
        <v>5</v>
      </c>
      <c r="B25" s="100"/>
      <c r="C25" s="95" t="s">
        <v>33</v>
      </c>
      <c r="D25" s="79"/>
      <c r="E25" s="78" t="s">
        <v>33</v>
      </c>
      <c r="F25" s="79"/>
    </row>
    <row r="26" spans="1:6" ht="18.75" thickTop="1" x14ac:dyDescent="0.25">
      <c r="A26" s="18" t="s">
        <v>6</v>
      </c>
      <c r="B26" s="19"/>
      <c r="C26" s="80"/>
      <c r="D26" s="81"/>
      <c r="E26" s="82"/>
      <c r="F26" s="81"/>
    </row>
    <row r="27" spans="1:6" ht="17.25" thickBot="1" x14ac:dyDescent="0.3">
      <c r="A27" s="24" t="s">
        <v>8</v>
      </c>
      <c r="B27" s="25"/>
      <c r="C27" s="76"/>
      <c r="D27" s="77"/>
      <c r="E27" s="85"/>
      <c r="F27" s="77"/>
    </row>
    <row r="28" spans="1:6" ht="17.25" thickTop="1" thickBot="1" x14ac:dyDescent="0.3">
      <c r="A28" s="16" t="s">
        <v>0</v>
      </c>
      <c r="B28" s="17"/>
      <c r="C28" s="53">
        <f>SUM(C29:D33)</f>
        <v>260580</v>
      </c>
      <c r="D28" s="54"/>
      <c r="E28" s="72">
        <f>SUM(E29:F33)</f>
        <v>272871</v>
      </c>
      <c r="F28" s="54"/>
    </row>
    <row r="29" spans="1:6" ht="13.5" thickTop="1" x14ac:dyDescent="0.2">
      <c r="A29" s="13" t="s">
        <v>3</v>
      </c>
      <c r="B29" s="4"/>
      <c r="C29" s="73">
        <v>77017</v>
      </c>
      <c r="D29" s="74"/>
      <c r="E29" s="75">
        <v>79787</v>
      </c>
      <c r="F29" s="74"/>
    </row>
    <row r="30" spans="1:6" x14ac:dyDescent="0.2">
      <c r="A30" s="45" t="s">
        <v>28</v>
      </c>
      <c r="B30" s="46"/>
      <c r="C30" s="51">
        <v>19111</v>
      </c>
      <c r="D30" s="48"/>
      <c r="E30" s="47">
        <v>19887</v>
      </c>
      <c r="F30" s="48"/>
    </row>
    <row r="31" spans="1:6" x14ac:dyDescent="0.2">
      <c r="A31" s="22" t="s">
        <v>9</v>
      </c>
      <c r="B31" s="23"/>
      <c r="C31" s="51">
        <v>64323</v>
      </c>
      <c r="D31" s="48"/>
      <c r="E31" s="47">
        <v>64666</v>
      </c>
      <c r="F31" s="48"/>
    </row>
    <row r="32" spans="1:6" x14ac:dyDescent="0.2">
      <c r="A32" s="45" t="s">
        <v>10</v>
      </c>
      <c r="B32" s="46"/>
      <c r="C32" s="51">
        <v>18571</v>
      </c>
      <c r="D32" s="48"/>
      <c r="E32" s="47">
        <v>18571</v>
      </c>
      <c r="F32" s="48"/>
    </row>
    <row r="33" spans="1:6" ht="13.5" thickBot="1" x14ac:dyDescent="0.25">
      <c r="A33" s="45" t="s">
        <v>32</v>
      </c>
      <c r="B33" s="46"/>
      <c r="C33" s="51">
        <v>81558</v>
      </c>
      <c r="D33" s="48"/>
      <c r="E33" s="47">
        <v>89960</v>
      </c>
      <c r="F33" s="48"/>
    </row>
    <row r="34" spans="1:6" ht="17.25" thickTop="1" thickBot="1" x14ac:dyDescent="0.3">
      <c r="A34" s="16" t="s">
        <v>1</v>
      </c>
      <c r="B34" s="17"/>
      <c r="C34" s="53">
        <f>SUM(C35:D41)</f>
        <v>16377</v>
      </c>
      <c r="D34" s="54"/>
      <c r="E34" s="53">
        <f>SUM(E35:F41)</f>
        <v>16377</v>
      </c>
      <c r="F34" s="54"/>
    </row>
    <row r="35" spans="1:6" ht="13.5" thickTop="1" x14ac:dyDescent="0.2">
      <c r="A35" s="30" t="s">
        <v>29</v>
      </c>
      <c r="B35" s="31"/>
      <c r="C35" s="37">
        <v>1000</v>
      </c>
      <c r="D35" s="38"/>
      <c r="E35" s="71">
        <v>1000</v>
      </c>
      <c r="F35" s="38"/>
    </row>
    <row r="36" spans="1:6" x14ac:dyDescent="0.2">
      <c r="A36" s="22" t="s">
        <v>30</v>
      </c>
      <c r="B36" s="32"/>
      <c r="C36" s="51">
        <v>3000</v>
      </c>
      <c r="D36" s="48"/>
      <c r="E36" s="47">
        <v>3000</v>
      </c>
      <c r="F36" s="48"/>
    </row>
    <row r="37" spans="1:6" x14ac:dyDescent="0.2">
      <c r="A37" s="29" t="s">
        <v>31</v>
      </c>
      <c r="B37" s="33"/>
      <c r="C37" s="51">
        <v>2700</v>
      </c>
      <c r="D37" s="48"/>
      <c r="E37" s="47">
        <v>2700</v>
      </c>
      <c r="F37" s="48"/>
    </row>
    <row r="38" spans="1:6" x14ac:dyDescent="0.2">
      <c r="A38" s="28" t="s">
        <v>17</v>
      </c>
      <c r="B38" s="34"/>
      <c r="C38" s="37">
        <v>6111</v>
      </c>
      <c r="D38" s="38"/>
      <c r="E38" s="37">
        <v>6111</v>
      </c>
      <c r="F38" s="38"/>
    </row>
    <row r="39" spans="1:6" x14ac:dyDescent="0.2">
      <c r="A39" s="35" t="s">
        <v>34</v>
      </c>
      <c r="B39" s="36"/>
      <c r="C39" s="51">
        <v>1596</v>
      </c>
      <c r="D39" s="48"/>
      <c r="E39" s="47">
        <v>1596</v>
      </c>
      <c r="F39" s="48"/>
    </row>
    <row r="40" spans="1:6" x14ac:dyDescent="0.2">
      <c r="A40" s="35" t="s">
        <v>35</v>
      </c>
      <c r="B40" s="36"/>
      <c r="C40" s="51">
        <v>1850</v>
      </c>
      <c r="D40" s="48"/>
      <c r="E40" s="47">
        <v>1850</v>
      </c>
      <c r="F40" s="48"/>
    </row>
    <row r="41" spans="1:6" x14ac:dyDescent="0.2">
      <c r="A41" s="35" t="s">
        <v>36</v>
      </c>
      <c r="B41" s="36"/>
      <c r="C41" s="51">
        <v>120</v>
      </c>
      <c r="D41" s="48"/>
      <c r="E41" s="47">
        <v>120</v>
      </c>
      <c r="F41" s="48"/>
    </row>
    <row r="42" spans="1:6" ht="13.5" thickBot="1" x14ac:dyDescent="0.25">
      <c r="A42" s="35" t="s">
        <v>37</v>
      </c>
      <c r="B42" s="36"/>
      <c r="C42" s="51">
        <v>120</v>
      </c>
      <c r="D42" s="48"/>
      <c r="E42" s="47">
        <v>120</v>
      </c>
      <c r="F42" s="48"/>
    </row>
    <row r="43" spans="1:6" ht="19.5" thickTop="1" thickBot="1" x14ac:dyDescent="0.3">
      <c r="A43" s="14" t="s">
        <v>11</v>
      </c>
      <c r="B43" s="15"/>
      <c r="C43" s="70">
        <f>SUM(C28,C34)</f>
        <v>276957</v>
      </c>
      <c r="D43" s="69"/>
      <c r="E43" s="68">
        <f>SUM(E28,E34)</f>
        <v>289248</v>
      </c>
      <c r="F43" s="69"/>
    </row>
    <row r="44" spans="1:6" ht="18.75" thickTop="1" x14ac:dyDescent="0.25">
      <c r="A44" s="10"/>
      <c r="B44" s="6"/>
      <c r="C44" s="49"/>
      <c r="D44" s="49"/>
      <c r="E44" s="50"/>
      <c r="F44" s="50"/>
    </row>
    <row r="45" spans="1:6" x14ac:dyDescent="0.2">
      <c r="A45" s="3"/>
      <c r="B45" s="4"/>
      <c r="C45" s="49"/>
      <c r="D45" s="49"/>
      <c r="E45" s="50"/>
      <c r="F45" s="50"/>
    </row>
    <row r="46" spans="1:6" x14ac:dyDescent="0.2">
      <c r="A46" s="3"/>
      <c r="B46" s="4"/>
      <c r="C46" s="49"/>
      <c r="D46" s="49"/>
      <c r="E46" s="50"/>
      <c r="F46" s="50"/>
    </row>
    <row r="47" spans="1:6" ht="18" x14ac:dyDescent="0.25">
      <c r="A47" s="5"/>
      <c r="B47" s="6"/>
      <c r="C47" s="55"/>
      <c r="D47" s="55"/>
      <c r="E47" s="56"/>
      <c r="F47" s="56"/>
    </row>
    <row r="48" spans="1:6" x14ac:dyDescent="0.2">
      <c r="A48" s="3"/>
      <c r="B48" s="4"/>
      <c r="C48" s="49"/>
      <c r="D48" s="49"/>
      <c r="E48" s="49"/>
      <c r="F48" s="49"/>
    </row>
    <row r="49" spans="1:6" x14ac:dyDescent="0.2">
      <c r="A49" s="3"/>
      <c r="B49" s="4"/>
      <c r="C49" s="49"/>
      <c r="D49" s="49"/>
      <c r="E49" s="49"/>
      <c r="F49" s="49"/>
    </row>
  </sheetData>
  <mergeCells count="103">
    <mergeCell ref="E7:F7"/>
    <mergeCell ref="E8:F8"/>
    <mergeCell ref="C9:D9"/>
    <mergeCell ref="E9:F9"/>
    <mergeCell ref="A8:B8"/>
    <mergeCell ref="A25:B25"/>
    <mergeCell ref="A20:B20"/>
    <mergeCell ref="C10:D10"/>
    <mergeCell ref="C12:D12"/>
    <mergeCell ref="C21:D21"/>
    <mergeCell ref="C23:D23"/>
    <mergeCell ref="C16:D16"/>
    <mergeCell ref="C25:D25"/>
    <mergeCell ref="A42:B42"/>
    <mergeCell ref="C42:D42"/>
    <mergeCell ref="E42:F42"/>
    <mergeCell ref="C20:D20"/>
    <mergeCell ref="E20:F20"/>
    <mergeCell ref="E19:F19"/>
    <mergeCell ref="C19:D19"/>
    <mergeCell ref="E15:F15"/>
    <mergeCell ref="C15:D15"/>
    <mergeCell ref="C11:D11"/>
    <mergeCell ref="E11:F11"/>
    <mergeCell ref="E12:F12"/>
    <mergeCell ref="C13:D13"/>
    <mergeCell ref="E13:F13"/>
    <mergeCell ref="C14:D14"/>
    <mergeCell ref="A1:F1"/>
    <mergeCell ref="A17:B17"/>
    <mergeCell ref="A18:B18"/>
    <mergeCell ref="C17:D17"/>
    <mergeCell ref="E17:F17"/>
    <mergeCell ref="C8:D8"/>
    <mergeCell ref="E14:F14"/>
    <mergeCell ref="E10:F10"/>
    <mergeCell ref="C36:D36"/>
    <mergeCell ref="E36:F36"/>
    <mergeCell ref="C31:D31"/>
    <mergeCell ref="E31:F31"/>
    <mergeCell ref="C30:D30"/>
    <mergeCell ref="C34:D34"/>
    <mergeCell ref="E34:F34"/>
    <mergeCell ref="C35:D35"/>
    <mergeCell ref="E35:F35"/>
    <mergeCell ref="C28:D28"/>
    <mergeCell ref="E28:F28"/>
    <mergeCell ref="C29:D29"/>
    <mergeCell ref="E29:F29"/>
    <mergeCell ref="C27:D27"/>
    <mergeCell ref="C33:D33"/>
    <mergeCell ref="E33:F33"/>
    <mergeCell ref="C18:D18"/>
    <mergeCell ref="E18:F18"/>
    <mergeCell ref="A3:F3"/>
    <mergeCell ref="E16:F16"/>
    <mergeCell ref="C49:D49"/>
    <mergeCell ref="E49:F49"/>
    <mergeCell ref="C47:D47"/>
    <mergeCell ref="E47:F47"/>
    <mergeCell ref="C48:D48"/>
    <mergeCell ref="A5:F5"/>
    <mergeCell ref="C37:D37"/>
    <mergeCell ref="E45:F45"/>
    <mergeCell ref="C46:D46"/>
    <mergeCell ref="E46:F46"/>
    <mergeCell ref="E43:F43"/>
    <mergeCell ref="C45:D45"/>
    <mergeCell ref="C43:D43"/>
    <mergeCell ref="E37:F37"/>
    <mergeCell ref="C32:D32"/>
    <mergeCell ref="E32:F32"/>
    <mergeCell ref="E30:F30"/>
    <mergeCell ref="E25:F25"/>
    <mergeCell ref="C26:D26"/>
    <mergeCell ref="E26:F26"/>
    <mergeCell ref="E48:F48"/>
    <mergeCell ref="E44:F44"/>
    <mergeCell ref="C44:D44"/>
    <mergeCell ref="C39:D39"/>
    <mergeCell ref="E39:F39"/>
    <mergeCell ref="C40:D40"/>
    <mergeCell ref="E40:F40"/>
    <mergeCell ref="C41:D41"/>
    <mergeCell ref="C38:D38"/>
    <mergeCell ref="A39:B39"/>
    <mergeCell ref="A40:B40"/>
    <mergeCell ref="A41:B41"/>
    <mergeCell ref="E38:F38"/>
    <mergeCell ref="A21:B21"/>
    <mergeCell ref="A22:B22"/>
    <mergeCell ref="A23:B23"/>
    <mergeCell ref="A32:B32"/>
    <mergeCell ref="A33:B33"/>
    <mergeCell ref="A30:B30"/>
    <mergeCell ref="E41:F41"/>
    <mergeCell ref="C24:D24"/>
    <mergeCell ref="E24:F24"/>
    <mergeCell ref="E27:F27"/>
    <mergeCell ref="E21:F21"/>
    <mergeCell ref="C22:D22"/>
    <mergeCell ref="E22:F22"/>
    <mergeCell ref="E23:F23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2014-09-30T11:25:30Z</dcterms:modified>
</cp:coreProperties>
</file>