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6" i="1" l="1"/>
  <c r="D38" i="1" s="1"/>
  <c r="D33" i="1"/>
  <c r="A1" i="1"/>
</calcChain>
</file>

<file path=xl/sharedStrings.xml><?xml version="1.0" encoding="utf-8"?>
<sst xmlns="http://schemas.openxmlformats.org/spreadsheetml/2006/main" count="28" uniqueCount="28">
  <si>
    <t xml:space="preserve">Tiszavasvári Város Önkormányzata </t>
  </si>
  <si>
    <t xml:space="preserve">2021.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</si>
  <si>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</si>
  <si>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</si>
  <si>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</si>
  <si>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</si>
  <si>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</si>
  <si>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</si>
  <si>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</si>
  <si>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</si>
  <si>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Komplex felzárkóztató maradvány</t>
  </si>
  <si>
    <t>Elkülönítetten nyílvántartott záró pénzkészlet</t>
  </si>
  <si>
    <t>Bérlakás alszámla tartalék</t>
  </si>
  <si>
    <t>Civil alap</t>
  </si>
  <si>
    <t>civilek vállalkozói felajánlások</t>
  </si>
  <si>
    <t>Pályázati önerő: közművelődés: 400 eFt, könyvtári: 250 eFt</t>
  </si>
  <si>
    <t>Talajterhelési díj bevétele</t>
  </si>
  <si>
    <t>Helyi klímastratégia maradvány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</si>
  <si>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</si>
  <si>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</si>
  <si>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</si>
  <si>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</si>
  <si>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</si>
  <si>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Minimanó maradvány</t>
  </si>
  <si>
    <t>Polgárőrség 2020 évi támogatás fel nem használt része</t>
  </si>
  <si>
    <t>2021.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</si>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</sst>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 CE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2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9" fillId="0" borderId="0"/>
    <xf numFmtId="0" fontId="1" fillId="0" borderId="0"/>
    <xf numFmtId="0" fontId="1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0" fillId="0" borderId="11" xfId="1" applyFont="1" applyBorder="1" applyAlignment="1">
      <alignment horizontal="left"/>
    </xf>
    <xf numFmtId="0" fontId="0" fillId="0" borderId="12" xfId="1" applyFont="1" applyBorder="1" applyAlignment="1">
      <alignment horizontal="left"/>
    </xf>
    <xf numFmtId="0" fontId="0" fillId="0" borderId="13" xfId="1" applyFont="1" applyBorder="1" applyAlignment="1">
      <alignment horizontal="left"/>
    </xf>
    <xf numFmtId="0" fontId="0" fillId="0" borderId="11" xfId="1" applyFont="1" applyBorder="1" applyAlignment="1">
      <alignment horizontal="left"/>
    </xf>
    <xf numFmtId="0" fontId="12" fillId="0" borderId="12" xfId="1" quotePrefix="1" applyFont="1" applyBorder="1" applyAlignment="1">
      <alignment horizontal="left"/>
    </xf>
    <xf numFmtId="0" fontId="12" fillId="0" borderId="13" xfId="1" applyFont="1" applyBorder="1"/>
    <xf numFmtId="0" fontId="6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3" fontId="13" fillId="0" borderId="11" xfId="3" applyNumberFormat="1" applyFont="1" applyBorder="1" applyAlignment="1">
      <alignment horizontal="left"/>
    </xf>
    <xf numFmtId="0" fontId="12" fillId="0" borderId="14" xfId="1" quotePrefix="1" applyFont="1" applyBorder="1" applyAlignment="1">
      <alignment horizontal="left"/>
    </xf>
    <xf numFmtId="0" fontId="12" fillId="0" borderId="15" xfId="1" applyFont="1" applyBorder="1"/>
    <xf numFmtId="165" fontId="6" fillId="0" borderId="15" xfId="2" applyNumberFormat="1" applyFont="1" applyBorder="1" applyAlignment="1"/>
    <xf numFmtId="0" fontId="0" fillId="0" borderId="16" xfId="1" applyFont="1" applyBorder="1" applyAlignment="1">
      <alignment horizontal="left"/>
    </xf>
    <xf numFmtId="0" fontId="6" fillId="0" borderId="14" xfId="1" quotePrefix="1" applyFont="1" applyBorder="1" applyAlignment="1">
      <alignment horizontal="left"/>
    </xf>
    <xf numFmtId="0" fontId="6" fillId="0" borderId="15" xfId="1" applyFont="1" applyBorder="1"/>
    <xf numFmtId="3" fontId="13" fillId="0" borderId="17" xfId="3" applyNumberFormat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6" fillId="0" borderId="18" xfId="1" applyFont="1" applyBorder="1"/>
    <xf numFmtId="0" fontId="6" fillId="0" borderId="16" xfId="1" applyFont="1" applyBorder="1" applyAlignment="1">
      <alignment horizontal="left"/>
    </xf>
    <xf numFmtId="165" fontId="14" fillId="0" borderId="15" xfId="2" applyNumberFormat="1" applyFont="1" applyBorder="1" applyAlignment="1"/>
    <xf numFmtId="165" fontId="9" fillId="0" borderId="19" xfId="2" applyNumberFormat="1" applyFont="1" applyBorder="1"/>
    <xf numFmtId="165" fontId="9" fillId="0" borderId="20" xfId="2" applyNumberFormat="1" applyFont="1" applyBorder="1"/>
    <xf numFmtId="165" fontId="9" fillId="0" borderId="21" xfId="2" applyNumberFormat="1" applyFont="1" applyBorder="1"/>
    <xf numFmtId="165" fontId="10" fillId="0" borderId="21" xfId="2" applyNumberFormat="1" applyFont="1" applyBorder="1"/>
    <xf numFmtId="165" fontId="9" fillId="0" borderId="17" xfId="2" applyNumberFormat="1" applyFont="1" applyBorder="1"/>
    <xf numFmtId="165" fontId="9" fillId="0" borderId="0" xfId="2" applyNumberFormat="1" applyFont="1" applyBorder="1"/>
    <xf numFmtId="165" fontId="9" fillId="0" borderId="18" xfId="2" applyNumberFormat="1" applyFont="1" applyBorder="1"/>
  </cellXfs>
  <cellStyles count="66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2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3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öltségvetési rend. mód. melléklet 2 2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8"/>
  <sheetViews>
    <sheetView tabSelected="1" workbookViewId="0">
      <selection activeCell="D13" sqref="D13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CONCATENATE("11. melléklet"," ",[1]ALAPADATOK!A7," ",[1]ALAPADATOK!B7," ",[1]ALAPADATOK!C7," ",[1]ALAPADATOK!D7," ",[1]ALAPADATOK!E7," ",[1]ALAPADATOK!F7," ",[1]ALAPADATOK!G7," ",[1]ALAPADATOK!H7)</f>
        <v>11. melléklet a 2 / 2021. ( II.15.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v>10000000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v>10000000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1000000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756000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v>44914861</v>
      </c>
      <c r="E20" s="31"/>
      <c r="F20" s="32"/>
    </row>
    <row r="21" spans="1:6" ht="15" x14ac:dyDescent="0.25">
      <c r="A21" s="34" t="s">
        <v>12</v>
      </c>
      <c r="B21" s="35"/>
      <c r="C21" s="36"/>
      <c r="D21" s="30">
        <v>7942716</v>
      </c>
      <c r="E21" s="31"/>
      <c r="F21" s="32"/>
    </row>
    <row r="22" spans="1:6" ht="15" x14ac:dyDescent="0.25">
      <c r="A22" s="34" t="s">
        <v>13</v>
      </c>
      <c r="B22" s="35"/>
      <c r="C22" s="36"/>
      <c r="D22" s="30">
        <v>1620970</v>
      </c>
      <c r="E22" s="31"/>
      <c r="F22" s="32"/>
    </row>
    <row r="23" spans="1:6" ht="15" x14ac:dyDescent="0.25">
      <c r="A23" s="34" t="s">
        <v>14</v>
      </c>
      <c r="B23" s="35"/>
      <c r="C23" s="36"/>
      <c r="D23" s="30">
        <v>628000</v>
      </c>
      <c r="E23" s="31"/>
      <c r="F23" s="32"/>
    </row>
    <row r="24" spans="1:6" ht="15" x14ac:dyDescent="0.25">
      <c r="A24" s="37" t="s">
        <v>15</v>
      </c>
      <c r="B24" s="38"/>
      <c r="C24" s="39"/>
      <c r="D24" s="30">
        <v>650000</v>
      </c>
      <c r="E24" s="31"/>
      <c r="F24" s="32"/>
    </row>
    <row r="25" spans="1:6" x14ac:dyDescent="0.2">
      <c r="A25" s="40" t="s">
        <v>16</v>
      </c>
      <c r="B25" s="41"/>
      <c r="C25" s="29"/>
      <c r="D25" s="30">
        <v>3712000</v>
      </c>
      <c r="E25" s="31"/>
      <c r="F25" s="32"/>
    </row>
    <row r="26" spans="1:6" x14ac:dyDescent="0.2">
      <c r="A26" s="42" t="s">
        <v>17</v>
      </c>
      <c r="B26" s="43"/>
      <c r="C26" s="44"/>
      <c r="D26" s="45">
        <v>15494</v>
      </c>
      <c r="E26" s="31"/>
      <c r="F26" s="32"/>
    </row>
    <row r="27" spans="1:6" ht="15" x14ac:dyDescent="0.25">
      <c r="A27" s="46" t="s">
        <v>18</v>
      </c>
      <c r="B27" s="47"/>
      <c r="C27" s="48"/>
      <c r="D27" s="45">
        <v>3589610</v>
      </c>
      <c r="E27" s="31"/>
      <c r="F27" s="32"/>
    </row>
    <row r="28" spans="1:6" ht="15" x14ac:dyDescent="0.25">
      <c r="A28" s="46" t="s">
        <v>19</v>
      </c>
      <c r="B28" s="47"/>
      <c r="C28" s="48"/>
      <c r="D28" s="45">
        <v>10000000</v>
      </c>
      <c r="E28" s="31"/>
      <c r="F28" s="32"/>
    </row>
    <row r="29" spans="1:6" ht="15" x14ac:dyDescent="0.25">
      <c r="A29" s="46" t="s">
        <v>20</v>
      </c>
      <c r="B29" s="47"/>
      <c r="C29" s="48"/>
      <c r="D29" s="45"/>
      <c r="E29" s="31"/>
      <c r="F29" s="32"/>
    </row>
    <row r="30" spans="1:6" ht="15" x14ac:dyDescent="0.25">
      <c r="A30" s="46" t="s">
        <v>21</v>
      </c>
      <c r="B30" s="47"/>
      <c r="C30" s="48"/>
      <c r="D30" s="45">
        <v>6350000</v>
      </c>
      <c r="E30" s="31"/>
      <c r="F30" s="32"/>
    </row>
    <row r="31" spans="1:6" ht="15" x14ac:dyDescent="0.25">
      <c r="A31" s="37" t="s">
        <v>22</v>
      </c>
      <c r="B31" s="41"/>
      <c r="C31" s="29"/>
      <c r="D31" s="45">
        <v>6985000</v>
      </c>
      <c r="E31" s="31"/>
      <c r="F31" s="32"/>
    </row>
    <row r="32" spans="1:6" x14ac:dyDescent="0.2">
      <c r="A32" s="49" t="s">
        <v>23</v>
      </c>
      <c r="B32" s="50"/>
      <c r="C32" s="51"/>
      <c r="D32" s="45">
        <v>444500</v>
      </c>
      <c r="E32" s="31"/>
      <c r="F32" s="32"/>
    </row>
    <row r="33" spans="1:6" ht="15" x14ac:dyDescent="0.25">
      <c r="A33" s="46" t="s">
        <v>24</v>
      </c>
      <c r="B33" s="47"/>
      <c r="C33" s="48"/>
      <c r="D33" s="45">
        <f>406461+4715</f>
        <v>411176</v>
      </c>
      <c r="E33" s="31"/>
      <c r="F33" s="32"/>
    </row>
    <row r="34" spans="1:6" ht="15" x14ac:dyDescent="0.25">
      <c r="A34" s="46" t="s">
        <v>25</v>
      </c>
      <c r="B34" s="47"/>
      <c r="C34" s="48"/>
      <c r="D34" s="45">
        <v>7058824</v>
      </c>
      <c r="E34" s="31"/>
      <c r="F34" s="32"/>
    </row>
    <row r="35" spans="1:6" x14ac:dyDescent="0.2">
      <c r="A35" s="52"/>
      <c r="B35" s="47"/>
      <c r="C35" s="48"/>
      <c r="D35" s="53"/>
      <c r="E35" s="31"/>
      <c r="F35" s="32"/>
    </row>
    <row r="36" spans="1:6" ht="16.5" thickBot="1" x14ac:dyDescent="0.3">
      <c r="A36" s="54" t="s">
        <v>26</v>
      </c>
      <c r="B36" s="55"/>
      <c r="C36" s="56"/>
      <c r="D36" s="57">
        <f>SUM(D16:D35)</f>
        <v>106379151</v>
      </c>
    </row>
    <row r="37" spans="1:6" ht="16.5" thickBot="1" x14ac:dyDescent="0.3">
      <c r="A37" s="58"/>
      <c r="B37" s="59"/>
      <c r="C37" s="60"/>
      <c r="D37" s="60"/>
    </row>
    <row r="38" spans="1:6" ht="16.5" thickBot="1" x14ac:dyDescent="0.3">
      <c r="A38" s="17" t="s">
        <v>27</v>
      </c>
      <c r="B38" s="18"/>
      <c r="C38" s="19"/>
      <c r="D38" s="20">
        <f>SUM(D14,D36)</f>
        <v>116379151</v>
      </c>
    </row>
  </sheetData>
  <mergeCells count="4">
    <mergeCell ref="A1:D1"/>
    <mergeCell ref="A21:C21"/>
    <mergeCell ref="A22:C22"/>
    <mergeCell ref="A23:C23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2021-02-16T09:34:16Z</dcterms:created>
  <dcterms:modified xsi:type="dcterms:W3CDTF">2021-02-16T09:34:16Z</dcterms:modified>
</cp:coreProperties>
</file>