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<sst xmlns="http://schemas.openxmlformats.org/spreadsheetml/2006/main" count="84" uniqueCount="77">
  <si>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</si>
  <si>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</si>
  <si>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</si>
  <si>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</si>
  <si>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</si>
  <si>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</si>
  <si>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</si>
  <si>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</si>
  <si>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</si>
  <si>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</si>
  <si>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</si>
  <si>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</si>
  <si>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</si>
  <si>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</si>
  <si>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</si>
  <si>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</si>
  <si>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</si>
  <si>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</si>
  <si>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</si>
  <si>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</si>
  <si>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</si>
  <si>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</si>
  <si>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</si>
  <si>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</si>
  <si>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</si>
  <si>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</si>
  <si>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</si>
  <si>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</si>
  <si>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</si>
  <si>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</si>
  <si>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</si>
  <si>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</si>
  <si>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</si>
  <si>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</si>
  <si>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</si>
  <si>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</si>
  <si>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</si>
  <si>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</si>
  <si>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</si>
  <si>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</si>
  <si>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</si>
  <si>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</si>
  <si>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</si>
  <si>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</si>
  <si>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</si>
  <si>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</si>
  <si>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</si>
  <si>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</si>
  <si>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</si>
  <si>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</si>
  <si>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</si>
  <si>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</si>
  <si>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</si>
  <si>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</si>
  <si>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</si>
  <si>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</si>
  <si>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</si>
  <si>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</si>
  <si>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</si>
  <si>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</si>
  <si>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</si>
  <si>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</si>
  <si>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</si>
  <si>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</si>
  <si>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</si>
  <si>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BEVÉTEL ÖSSZESEN (12+25)</t>
  </si>
  <si>
    <t>KIADÁSOK ÖSSZESEN (12+25)</t>
  </si>
  <si>
    <t>Költségvetési hiány:</t>
  </si>
  <si>
    <t>Költségvetési többlet: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</si>
  <si>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</si>
  <si>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</si>
  <si>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</si>
  <si>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</si>
  <si>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2015. évi előirányzat</t>
  </si>
  <si>
    <t>2015.évi módosított előir.</t>
  </si>
  <si>
    <t xml:space="preserve">    kisértékű eszközök beszerzése</t>
  </si>
  <si>
    <t>2015.évi módosított előir.dec.31-én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</si>
</sst>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0" xfId="0" applyNumberFormat="1" applyFont="1" applyFill="1" applyBorder="1" applyAlignment="1" applyProtection="1">
      <alignment horizontal="center" textRotation="180" wrapText="1"/>
      <protection/>
    </xf>
    <xf numFmtId="1" fontId="23" fillId="0" borderId="10" xfId="0" applyNumberFormat="1" applyFont="1" applyFill="1" applyBorder="1" applyAlignment="1" applyProtection="1">
      <alignment horizontal="center" wrapText="1"/>
      <protection/>
    </xf>
    <xf numFmtId="164" fontId="21" fillId="0" borderId="10" xfId="0" applyNumberFormat="1" applyFont="1" applyFill="1" applyBorder="1" applyAlignment="1" applyProtection="1">
      <alignment horizont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2" xfId="0" applyBorder="1" applyAlignment="1">
      <alignment wrapText="1"/>
    </xf>
    <xf numFmtId="164" fontId="21" fillId="0" borderId="31" xfId="0" applyNumberFormat="1" applyFont="1" applyFill="1" applyBorder="1" applyAlignment="1" applyProtection="1">
      <alignment horizontal="center" wrapText="1"/>
      <protection/>
    </xf>
    <xf numFmtId="164" fontId="21" fillId="0" borderId="34" xfId="0" applyNumberFormat="1" applyFont="1" applyFill="1" applyBorder="1" applyAlignment="1" applyProtection="1">
      <alignment horizontal="center" wrapText="1"/>
      <protection/>
    </xf>
    <xf numFmtId="164" fontId="21" fillId="0" borderId="35" xfId="0" applyNumberFormat="1" applyFont="1" applyFill="1" applyBorder="1" applyAlignment="1" applyProtection="1">
      <alignment horizontal="center" wrapText="1"/>
      <protection/>
    </xf>
    <xf numFmtId="164" fontId="0" fillId="0" borderId="18" xfId="0" applyNumberFormat="1" applyFill="1" applyBorder="1" applyAlignment="1" applyProtection="1">
      <alignment vertical="center" wrapText="1"/>
      <protection/>
    </xf>
    <xf numFmtId="164" fontId="0" fillId="0" borderId="10" xfId="0" applyNumberFormat="1" applyFill="1" applyBorder="1" applyAlignment="1" applyProtection="1">
      <alignment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NumberFormat="1" applyFill="1" applyBorder="1" applyAlignment="1" applyProtection="1">
      <alignment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ont="1" applyFill="1" applyBorder="1" applyAlignment="1" applyProtection="1">
      <alignment horizontal="center" wrapText="1"/>
      <protection/>
    </xf>
    <xf numFmtId="164" fontId="21" fillId="0" borderId="18" xfId="0" applyNumberFormat="1" applyFont="1" applyFill="1" applyBorder="1" applyAlignment="1" applyProtection="1">
      <alignment horizontal="center" wrapText="1"/>
      <protection/>
    </xf>
    <xf numFmtId="164" fontId="2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ill="1" applyBorder="1" applyAlignment="1" applyProtection="1">
      <alignment vertical="center" wrapText="1"/>
      <protection/>
    </xf>
    <xf numFmtId="164" fontId="21" fillId="0" borderId="36" xfId="0" applyNumberFormat="1" applyFont="1" applyFill="1" applyBorder="1" applyAlignment="1" applyProtection="1">
      <alignment horizontal="center" wrapText="1"/>
      <protection/>
    </xf>
    <xf numFmtId="164" fontId="21" fillId="0" borderId="23" xfId="0" applyNumberFormat="1" applyFont="1" applyFill="1" applyBorder="1" applyAlignment="1" applyProtection="1">
      <alignment horizontal="center" wrapText="1"/>
      <protection/>
    </xf>
    <xf numFmtId="164" fontId="0" fillId="0" borderId="36" xfId="0" applyNumberFormat="1" applyFill="1" applyBorder="1" applyAlignment="1" applyProtection="1">
      <alignment vertical="center" wrapText="1"/>
      <protection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9" xfId="0" applyNumberFormat="1" applyFont="1" applyFill="1" applyBorder="1" applyAlignment="1" applyProtection="1">
      <alignment horizontal="center" vertical="center" wrapTex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23" fillId="0" borderId="42" xfId="0" applyNumberFormat="1" applyFont="1" applyFill="1" applyBorder="1" applyAlignment="1" applyProtection="1">
      <alignment horizontal="center" vertical="center" wrapText="1"/>
      <protection/>
    </xf>
    <xf numFmtId="164" fontId="23" fillId="0" borderId="4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tabSelected="1" view="pageLayout" zoomScaleSheetLayoutView="115" workbookViewId="0" topLeftCell="B1">
      <selection activeCell="C33" sqref="C33"/>
    </sheetView>
  </sheetViews>
  <sheetFormatPr defaultColWidth="9.00390625" defaultRowHeight="12.75"/>
  <cols>
    <col min="1" max="1" width="6.00390625" style="1" customWidth="1"/>
    <col min="2" max="2" width="53.50390625" style="4" customWidth="1"/>
    <col min="3" max="3" width="12.00390625" style="1" customWidth="1"/>
    <col min="4" max="5" width="11.50390625" style="1" customWidth="1"/>
    <col min="6" max="6" width="51.50390625" style="1" customWidth="1"/>
    <col min="7" max="7" width="12.875" style="1" customWidth="1"/>
    <col min="8" max="8" width="14.375" style="1" customWidth="1"/>
    <col min="9" max="9" width="12.625" style="1" customWidth="1"/>
    <col min="10" max="16384" width="9.375" style="1" customWidth="1"/>
  </cols>
  <sheetData>
    <row r="1" spans="2:8" ht="31.5">
      <c r="B1" s="2" t="s">
        <v>72</v>
      </c>
      <c r="C1" s="3"/>
      <c r="D1" s="3"/>
      <c r="E1" s="3"/>
      <c r="F1" s="3"/>
      <c r="G1" s="3"/>
      <c r="H1" s="36"/>
    </row>
    <row r="2" spans="7:8" ht="14.25" thickBot="1">
      <c r="G2" s="5" t="s">
        <v>0</v>
      </c>
      <c r="H2" s="36"/>
    </row>
    <row r="3" spans="1:9" ht="13.5" thickBot="1">
      <c r="A3" s="83" t="s">
        <v>1</v>
      </c>
      <c r="B3" s="10" t="s">
        <v>2</v>
      </c>
      <c r="C3" s="11"/>
      <c r="D3" s="37"/>
      <c r="E3" s="53"/>
      <c r="F3" s="45" t="s">
        <v>3</v>
      </c>
      <c r="G3" s="46"/>
      <c r="H3" s="57"/>
      <c r="I3" s="62"/>
    </row>
    <row r="4" spans="1:9" s="6" customFormat="1" ht="48.75" thickBot="1">
      <c r="A4" s="84"/>
      <c r="B4" s="12" t="s">
        <v>4</v>
      </c>
      <c r="C4" s="13" t="s">
        <v>73</v>
      </c>
      <c r="D4" s="42" t="s">
        <v>74</v>
      </c>
      <c r="E4" s="42" t="s">
        <v>76</v>
      </c>
      <c r="F4" s="68" t="s">
        <v>4</v>
      </c>
      <c r="G4" s="14" t="s">
        <v>73</v>
      </c>
      <c r="H4" s="63" t="s">
        <v>74</v>
      </c>
      <c r="I4" s="63" t="s">
        <v>76</v>
      </c>
    </row>
    <row r="5" spans="1:9" s="6" customFormat="1" ht="13.5" thickBot="1">
      <c r="A5" s="14">
        <v>1</v>
      </c>
      <c r="B5" s="12">
        <v>2</v>
      </c>
      <c r="C5" s="79">
        <v>3</v>
      </c>
      <c r="D5" s="80">
        <v>4</v>
      </c>
      <c r="E5" s="80">
        <v>5</v>
      </c>
      <c r="F5" s="68">
        <v>6</v>
      </c>
      <c r="G5" s="14">
        <v>7</v>
      </c>
      <c r="H5" s="49">
        <v>8</v>
      </c>
      <c r="I5" s="65">
        <v>9</v>
      </c>
    </row>
    <row r="6" spans="1:9" ht="25.5">
      <c r="A6" s="15" t="s">
        <v>5</v>
      </c>
      <c r="B6" s="16" t="s">
        <v>6</v>
      </c>
      <c r="C6" s="19">
        <v>1175</v>
      </c>
      <c r="D6" s="19">
        <v>1175</v>
      </c>
      <c r="E6" s="19">
        <v>9170</v>
      </c>
      <c r="F6" s="75" t="s">
        <v>7</v>
      </c>
      <c r="G6" s="69">
        <v>2001</v>
      </c>
      <c r="H6" s="69">
        <v>2587</v>
      </c>
      <c r="I6" s="64">
        <v>13704</v>
      </c>
    </row>
    <row r="7" spans="1:9" ht="12.75">
      <c r="A7" s="17" t="s">
        <v>8</v>
      </c>
      <c r="B7" s="18" t="s">
        <v>9</v>
      </c>
      <c r="C7" s="19"/>
      <c r="D7" s="19"/>
      <c r="E7" s="19"/>
      <c r="F7" s="76" t="s">
        <v>10</v>
      </c>
      <c r="G7" s="19"/>
      <c r="H7" s="67"/>
      <c r="I7" s="61"/>
    </row>
    <row r="8" spans="1:9" ht="12.75">
      <c r="A8" s="17" t="s">
        <v>11</v>
      </c>
      <c r="B8" s="18" t="s">
        <v>12</v>
      </c>
      <c r="C8" s="19"/>
      <c r="D8" s="19">
        <v>459</v>
      </c>
      <c r="E8" s="19"/>
      <c r="F8" s="76" t="s">
        <v>75</v>
      </c>
      <c r="G8" s="19"/>
      <c r="H8" s="66">
        <v>586</v>
      </c>
      <c r="I8" s="61"/>
    </row>
    <row r="9" spans="1:9" ht="13.5" thickBot="1">
      <c r="A9" s="17" t="s">
        <v>14</v>
      </c>
      <c r="B9" s="18" t="s">
        <v>15</v>
      </c>
      <c r="C9" s="19"/>
      <c r="D9" s="19"/>
      <c r="E9" s="19">
        <v>1698</v>
      </c>
      <c r="F9" s="76" t="s">
        <v>13</v>
      </c>
      <c r="G9" s="19"/>
      <c r="H9" s="71"/>
      <c r="I9" s="61"/>
    </row>
    <row r="10" spans="1:9" ht="13.5" thickBot="1">
      <c r="A10" s="17" t="s">
        <v>17</v>
      </c>
      <c r="B10" s="18" t="s">
        <v>18</v>
      </c>
      <c r="C10" s="19"/>
      <c r="D10" s="19"/>
      <c r="E10" s="19"/>
      <c r="F10" s="76" t="s">
        <v>16</v>
      </c>
      <c r="G10" s="20"/>
      <c r="H10" s="50"/>
      <c r="I10" s="70"/>
    </row>
    <row r="11" spans="1:9" ht="12.75">
      <c r="A11" s="17" t="s">
        <v>20</v>
      </c>
      <c r="B11" s="18" t="s">
        <v>21</v>
      </c>
      <c r="C11" s="19"/>
      <c r="D11" s="19"/>
      <c r="E11" s="19"/>
      <c r="F11" s="76" t="s">
        <v>19</v>
      </c>
      <c r="G11" s="19"/>
      <c r="H11" s="72"/>
      <c r="I11" s="61"/>
    </row>
    <row r="12" spans="1:9" ht="12.75">
      <c r="A12" s="17" t="s">
        <v>22</v>
      </c>
      <c r="B12" s="21"/>
      <c r="C12" s="19"/>
      <c r="D12" s="19"/>
      <c r="E12" s="19"/>
      <c r="F12" s="77" t="s">
        <v>27</v>
      </c>
      <c r="G12" s="19"/>
      <c r="H12" s="67"/>
      <c r="I12" s="61"/>
    </row>
    <row r="13" spans="1:9" ht="13.5" thickBot="1">
      <c r="A13" s="17" t="s">
        <v>23</v>
      </c>
      <c r="B13" s="21"/>
      <c r="C13" s="19"/>
      <c r="D13" s="19"/>
      <c r="E13" s="19"/>
      <c r="F13" s="78"/>
      <c r="G13" s="19"/>
      <c r="H13" s="67"/>
      <c r="I13" s="61"/>
    </row>
    <row r="14" spans="1:9" ht="13.5" hidden="1" thickBot="1">
      <c r="A14" s="17" t="s">
        <v>24</v>
      </c>
      <c r="B14" s="21"/>
      <c r="C14" s="43"/>
      <c r="D14" s="81"/>
      <c r="E14" s="54"/>
      <c r="F14" s="21"/>
      <c r="G14" s="43"/>
      <c r="H14" s="60"/>
      <c r="I14" s="64"/>
    </row>
    <row r="15" spans="1:9" ht="13.5" hidden="1" thickBot="1">
      <c r="A15" s="17" t="s">
        <v>25</v>
      </c>
      <c r="B15" s="21"/>
      <c r="C15" s="20"/>
      <c r="D15" s="47"/>
      <c r="E15" s="54"/>
      <c r="F15" s="21"/>
      <c r="G15" s="20"/>
      <c r="H15" s="58"/>
      <c r="I15" s="61"/>
    </row>
    <row r="16" spans="1:9" ht="13.5" hidden="1" thickBot="1">
      <c r="A16" s="22" t="s">
        <v>26</v>
      </c>
      <c r="B16" s="23"/>
      <c r="C16" s="24"/>
      <c r="D16" s="47"/>
      <c r="E16" s="55"/>
      <c r="G16" s="24"/>
      <c r="H16" s="59"/>
      <c r="I16" s="73"/>
    </row>
    <row r="17" spans="1:9" ht="26.25" thickBot="1">
      <c r="A17" s="7" t="s">
        <v>24</v>
      </c>
      <c r="B17" s="8" t="s">
        <v>29</v>
      </c>
      <c r="C17" s="26">
        <f>SUM(C6,C8,C9,C11)</f>
        <v>1175</v>
      </c>
      <c r="D17" s="44">
        <f>SUM(D6,D8,D9,D11)</f>
        <v>1634</v>
      </c>
      <c r="E17" s="44">
        <f>SUM(E6,E8,E9,E11)</f>
        <v>10868</v>
      </c>
      <c r="F17" s="52" t="s">
        <v>30</v>
      </c>
      <c r="G17" s="51">
        <f>SUM(G6:G16)</f>
        <v>2001</v>
      </c>
      <c r="H17" s="51">
        <f>SUM(H6,H9)</f>
        <v>2587</v>
      </c>
      <c r="I17" s="51">
        <f>SUM(I6,I9)</f>
        <v>13704</v>
      </c>
    </row>
    <row r="18" spans="1:9" ht="12.75">
      <c r="A18" s="15" t="s">
        <v>25</v>
      </c>
      <c r="B18" s="27" t="s">
        <v>32</v>
      </c>
      <c r="C18" s="28"/>
      <c r="D18" s="28"/>
      <c r="E18" s="40"/>
      <c r="F18" s="18" t="s">
        <v>33</v>
      </c>
      <c r="G18" s="69"/>
      <c r="H18" s="72"/>
      <c r="I18" s="64"/>
    </row>
    <row r="19" spans="1:9" ht="12.75">
      <c r="A19" s="17" t="s">
        <v>26</v>
      </c>
      <c r="B19" s="29" t="s">
        <v>35</v>
      </c>
      <c r="C19" s="19"/>
      <c r="D19" s="39"/>
      <c r="E19" s="39"/>
      <c r="F19" s="18" t="s">
        <v>36</v>
      </c>
      <c r="G19" s="19"/>
      <c r="H19" s="67"/>
      <c r="I19" s="61"/>
    </row>
    <row r="20" spans="1:9" ht="12.75">
      <c r="A20" s="15" t="s">
        <v>28</v>
      </c>
      <c r="B20" s="29" t="s">
        <v>38</v>
      </c>
      <c r="C20" s="19"/>
      <c r="D20" s="39"/>
      <c r="E20" s="39"/>
      <c r="F20" s="18" t="s">
        <v>39</v>
      </c>
      <c r="G20" s="19"/>
      <c r="H20" s="67"/>
      <c r="I20" s="61"/>
    </row>
    <row r="21" spans="1:9" ht="12.75">
      <c r="A21" s="17" t="s">
        <v>31</v>
      </c>
      <c r="B21" s="29" t="s">
        <v>41</v>
      </c>
      <c r="C21" s="19"/>
      <c r="D21" s="39"/>
      <c r="E21" s="39"/>
      <c r="F21" s="18" t="s">
        <v>42</v>
      </c>
      <c r="G21" s="19"/>
      <c r="H21" s="67"/>
      <c r="I21" s="61"/>
    </row>
    <row r="22" spans="1:9" ht="12.75">
      <c r="A22" s="15" t="s">
        <v>34</v>
      </c>
      <c r="B22" s="29" t="s">
        <v>44</v>
      </c>
      <c r="C22" s="19"/>
      <c r="D22" s="41"/>
      <c r="E22" s="41"/>
      <c r="F22" s="25" t="s">
        <v>45</v>
      </c>
      <c r="G22" s="19"/>
      <c r="H22" s="67"/>
      <c r="I22" s="61"/>
    </row>
    <row r="23" spans="1:9" ht="25.5">
      <c r="A23" s="17" t="s">
        <v>37</v>
      </c>
      <c r="B23" s="30" t="s">
        <v>47</v>
      </c>
      <c r="C23" s="19"/>
      <c r="D23" s="39"/>
      <c r="E23" s="39"/>
      <c r="F23" s="18" t="s">
        <v>48</v>
      </c>
      <c r="G23" s="19"/>
      <c r="H23" s="67"/>
      <c r="I23" s="61"/>
    </row>
    <row r="24" spans="1:9" ht="25.5">
      <c r="A24" s="15" t="s">
        <v>40</v>
      </c>
      <c r="B24" s="31" t="s">
        <v>50</v>
      </c>
      <c r="C24" s="32"/>
      <c r="D24" s="40"/>
      <c r="E24" s="40"/>
      <c r="F24" s="16" t="s">
        <v>51</v>
      </c>
      <c r="G24" s="19"/>
      <c r="H24" s="67"/>
      <c r="I24" s="61"/>
    </row>
    <row r="25" spans="1:9" ht="12.75">
      <c r="A25" s="17" t="s">
        <v>43</v>
      </c>
      <c r="B25" s="30" t="s">
        <v>53</v>
      </c>
      <c r="C25" s="19"/>
      <c r="D25" s="38"/>
      <c r="E25" s="38"/>
      <c r="F25" s="16" t="s">
        <v>54</v>
      </c>
      <c r="G25" s="19"/>
      <c r="H25" s="67"/>
      <c r="I25" s="61"/>
    </row>
    <row r="26" spans="1:9" ht="12.75">
      <c r="A26" s="15" t="s">
        <v>46</v>
      </c>
      <c r="B26" s="30" t="s">
        <v>56</v>
      </c>
      <c r="C26" s="19"/>
      <c r="D26" s="38"/>
      <c r="E26" s="38"/>
      <c r="F26" s="33"/>
      <c r="G26" s="19"/>
      <c r="H26" s="67"/>
      <c r="I26" s="61"/>
    </row>
    <row r="27" spans="1:9" ht="12.75">
      <c r="A27" s="17" t="s">
        <v>49</v>
      </c>
      <c r="B27" s="29" t="s">
        <v>58</v>
      </c>
      <c r="C27" s="19"/>
      <c r="D27" s="38"/>
      <c r="E27" s="38"/>
      <c r="F27" s="33"/>
      <c r="G27" s="19"/>
      <c r="H27" s="67"/>
      <c r="I27" s="61"/>
    </row>
    <row r="28" spans="1:9" ht="12.75">
      <c r="A28" s="15" t="s">
        <v>52</v>
      </c>
      <c r="B28" s="34" t="s">
        <v>60</v>
      </c>
      <c r="C28" s="19"/>
      <c r="D28" s="39"/>
      <c r="E28" s="39"/>
      <c r="F28" s="21"/>
      <c r="G28" s="19"/>
      <c r="H28" s="67"/>
      <c r="I28" s="61"/>
    </row>
    <row r="29" spans="1:9" ht="13.5" thickBot="1">
      <c r="A29" s="17" t="s">
        <v>55</v>
      </c>
      <c r="B29" s="35" t="s">
        <v>62</v>
      </c>
      <c r="C29" s="19"/>
      <c r="D29" s="38"/>
      <c r="E29" s="38"/>
      <c r="F29" s="33"/>
      <c r="G29" s="74"/>
      <c r="H29" s="71"/>
      <c r="I29" s="73"/>
    </row>
    <row r="30" spans="1:9" ht="26.25" thickBot="1">
      <c r="A30" s="7" t="s">
        <v>57</v>
      </c>
      <c r="B30" s="8" t="s">
        <v>64</v>
      </c>
      <c r="C30" s="44">
        <f>SUM(C18,C24)</f>
        <v>0</v>
      </c>
      <c r="D30" s="51">
        <f>SUM(D18,D24)</f>
        <v>0</v>
      </c>
      <c r="E30" s="56"/>
      <c r="F30" s="52" t="s">
        <v>71</v>
      </c>
      <c r="G30" s="51">
        <f>SUM(G18:G29)</f>
        <v>0</v>
      </c>
      <c r="H30" s="50"/>
      <c r="I30" s="62"/>
    </row>
    <row r="31" spans="1:9" ht="13.5" thickBot="1">
      <c r="A31" s="7" t="s">
        <v>59</v>
      </c>
      <c r="B31" s="8" t="s">
        <v>65</v>
      </c>
      <c r="C31" s="9">
        <f>SUM(C17,C30)</f>
        <v>1175</v>
      </c>
      <c r="D31" s="9">
        <f>SUM(D17,D30)</f>
        <v>1634</v>
      </c>
      <c r="E31" s="9">
        <f>SUM(E17,E30)</f>
        <v>10868</v>
      </c>
      <c r="F31" s="52" t="s">
        <v>66</v>
      </c>
      <c r="G31" s="51">
        <f>SUM(G17,G30)</f>
        <v>2001</v>
      </c>
      <c r="H31" s="51">
        <f>SUM(H17,H30)</f>
        <v>2587</v>
      </c>
      <c r="I31" s="51">
        <f>SUM(I17,I30)</f>
        <v>13704</v>
      </c>
    </row>
    <row r="32" spans="1:9" ht="13.5" thickBot="1">
      <c r="A32" s="7" t="s">
        <v>61</v>
      </c>
      <c r="B32" s="8" t="s">
        <v>67</v>
      </c>
      <c r="C32" s="9"/>
      <c r="D32" s="51"/>
      <c r="E32" s="51"/>
      <c r="F32" s="52" t="s">
        <v>68</v>
      </c>
      <c r="G32" s="51"/>
      <c r="H32" s="50"/>
      <c r="I32" s="62"/>
    </row>
    <row r="33" spans="1:9" ht="13.5" thickBot="1">
      <c r="A33" s="7" t="s">
        <v>63</v>
      </c>
      <c r="B33" s="8" t="s">
        <v>69</v>
      </c>
      <c r="C33" s="9">
        <f>G31-C31</f>
        <v>826</v>
      </c>
      <c r="D33" s="9">
        <f>H31-D31</f>
        <v>953</v>
      </c>
      <c r="E33" s="9">
        <f>I31-E31</f>
        <v>2836</v>
      </c>
      <c r="F33" s="52" t="s">
        <v>70</v>
      </c>
      <c r="G33" s="51"/>
      <c r="H33" s="48"/>
      <c r="I33" s="62"/>
    </row>
    <row r="35" ht="12.75">
      <c r="G35" s="82"/>
    </row>
  </sheetData>
  <sheetProtection/>
  <mergeCells count="1">
    <mergeCell ref="A3:A4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77" r:id="rId1"/>
  <headerFooter alignWithMargins="0">
    <oddHeader>&amp;LRegöly Község Önkormányzata&amp;R&amp;"Times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2016-06-02T12:47:05Z</cp:lastPrinted>
  <dcterms:created xsi:type="dcterms:W3CDTF">2014-02-06T13:26:43Z</dcterms:created>
  <dcterms:modified xsi:type="dcterms:W3CDTF">2016-06-02T12:47:21Z</dcterms:modified>
  <cp:category/>
  <cp:version/>
  <cp:contentType/>
  <cp:contentStatus/>
</cp:coreProperties>
</file>