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5345" windowHeight="460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B29" i="1"/>
  <c r="D28" i="1"/>
  <c r="D27" i="1"/>
  <c r="D25" i="1"/>
  <c r="D24" i="1"/>
  <c r="D23" i="1"/>
  <c r="D22" i="1"/>
  <c r="D29" i="1" s="1"/>
  <c r="D21" i="1"/>
  <c r="C16" i="1"/>
  <c r="B16" i="1"/>
  <c r="D15" i="1"/>
  <c r="D14" i="1"/>
  <c r="D13" i="1"/>
  <c r="D12" i="1"/>
  <c r="D11" i="1"/>
  <c r="D10" i="1"/>
  <c r="D9" i="1"/>
  <c r="D8" i="1"/>
  <c r="D7" i="1"/>
  <c r="D6" i="1"/>
  <c r="D16" i="1" s="1"/>
</calcChain>
</file>

<file path=xl/sharedStrings.xml><?xml version="1.0" encoding="utf-8"?>
<sst xmlns="http://schemas.openxmlformats.org/spreadsheetml/2006/main" count="34" uniqueCount="30">
  <si>
    <t>Tiszapüspöki Községi Önkormányzat</t>
  </si>
  <si>
    <t>2. melléklet</t>
  </si>
  <si>
    <t>Bevételek</t>
  </si>
  <si>
    <t>adatok ezer forintban</t>
  </si>
  <si>
    <t>Megnevezés</t>
  </si>
  <si>
    <t>Módosított Ei.</t>
  </si>
  <si>
    <t xml:space="preserve"> Ei.változás 2018.12.31.</t>
  </si>
  <si>
    <t>Módosított Ei. 2018.12.31.</t>
  </si>
  <si>
    <t xml:space="preserve">Működési célú támogatások Áh-n belülről </t>
  </si>
  <si>
    <t>Közhatalmi bevételek</t>
  </si>
  <si>
    <t>Működési bevételek</t>
  </si>
  <si>
    <t>Egyéb működési célú támogatások ÁH-n belülről</t>
  </si>
  <si>
    <t>Működési célú átvett pénzeszköz</t>
  </si>
  <si>
    <t>Felhalmozási célú támogatások ÁH-n belül</t>
  </si>
  <si>
    <t>Felhalmozási célú átvett pénzeszköz</t>
  </si>
  <si>
    <t>Előző év költségvetési maradványa</t>
  </si>
  <si>
    <t xml:space="preserve">Felhalmozási bevételek </t>
  </si>
  <si>
    <t>Hitel igénybevétel</t>
  </si>
  <si>
    <t>Bevételek mindösszesen:</t>
  </si>
  <si>
    <t>Kiadások</t>
  </si>
  <si>
    <t>Módosított  Ei.</t>
  </si>
  <si>
    <t xml:space="preserve">Személyi juttatások </t>
  </si>
  <si>
    <t>Munkaadókat terhelő járulék és szociális hozzájárulási adó</t>
  </si>
  <si>
    <t xml:space="preserve">Dologi kidások </t>
  </si>
  <si>
    <t xml:space="preserve">Ellátottak pénzbeli juttatásai </t>
  </si>
  <si>
    <t>Egyéb működési célú kiadások</t>
  </si>
  <si>
    <t>Hitel költség</t>
  </si>
  <si>
    <t>Beruházás, felújítások</t>
  </si>
  <si>
    <t>Finanszírozási kiadások</t>
  </si>
  <si>
    <t>Kiadások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</si>
</sst>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u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3" fontId="7" fillId="0" borderId="0" xfId="0" applyNumberFormat="1" applyFont="1" applyBorder="1" applyAlignment="1">
      <alignment vertical="top"/>
    </xf>
    <xf numFmtId="3" fontId="7" fillId="0" borderId="5" xfId="0" applyNumberFormat="1" applyFont="1" applyBorder="1" applyAlignment="1">
      <alignment vertical="top"/>
    </xf>
    <xf numFmtId="0" fontId="7" fillId="0" borderId="4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3" fontId="8" fillId="0" borderId="7" xfId="0" applyNumberFormat="1" applyFont="1" applyBorder="1" applyAlignment="1">
      <alignment vertical="top"/>
    </xf>
    <xf numFmtId="3" fontId="8" fillId="0" borderId="8" xfId="0" applyNumberFormat="1" applyFont="1" applyBorder="1" applyAlignment="1">
      <alignment vertical="top"/>
    </xf>
    <xf numFmtId="0" fontId="7" fillId="0" borderId="0" xfId="0" applyFont="1" applyAlignment="1">
      <alignment vertical="top" wrapText="1"/>
    </xf>
    <xf numFmtId="3" fontId="7" fillId="0" borderId="0" xfId="0" applyNumberFormat="1" applyFont="1" applyAlignment="1">
      <alignment vertical="top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horizontal="right" vertical="top"/>
    </xf>
    <xf numFmtId="0" fontId="6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3" fontId="8" fillId="0" borderId="9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sqref="A1:D29"/>
    </sheetView>
  </sheetViews>
  <sheetFormatPr defaultRowHeight="15" x14ac:dyDescent="0.25"/>
  <cols>
    <col min="1" max="1" width="18.42578125" customWidth="1"/>
    <col min="2" max="2" width="12.5703125" customWidth="1"/>
    <col min="3" max="3" width="14.7109375" customWidth="1"/>
    <col min="4" max="4" width="18" customWidth="1"/>
  </cols>
  <sheetData>
    <row r="1" spans="1:4" ht="15.75" x14ac:dyDescent="0.25">
      <c r="A1" s="1" t="s">
        <v>0</v>
      </c>
      <c r="B1" s="2"/>
      <c r="C1" s="2"/>
      <c r="D1" s="3" t="s">
        <v>1</v>
      </c>
    </row>
    <row r="2" spans="1:4" x14ac:dyDescent="0.25">
      <c r="A2" s="2"/>
      <c r="B2" s="2"/>
      <c r="C2" s="2"/>
      <c r="D2" s="2"/>
    </row>
    <row r="3" spans="1:4" x14ac:dyDescent="0.25">
      <c r="A3" s="4" t="s">
        <v>2</v>
      </c>
      <c r="B3" s="2"/>
      <c r="C3" s="2"/>
      <c r="D3" s="2"/>
    </row>
    <row r="4" spans="1:4" ht="15.75" thickBot="1" x14ac:dyDescent="0.3">
      <c r="A4" s="2"/>
      <c r="B4" s="2"/>
      <c r="C4" s="2"/>
      <c r="D4" s="3" t="s">
        <v>3</v>
      </c>
    </row>
    <row r="5" spans="1:4" ht="51.75" thickBot="1" x14ac:dyDescent="0.3">
      <c r="A5" s="5" t="s">
        <v>4</v>
      </c>
      <c r="B5" s="6" t="s">
        <v>5</v>
      </c>
      <c r="C5" s="7" t="s">
        <v>6</v>
      </c>
      <c r="D5" s="8" t="s">
        <v>7</v>
      </c>
    </row>
    <row r="6" spans="1:4" ht="75" x14ac:dyDescent="0.25">
      <c r="A6" s="9" t="s">
        <v>8</v>
      </c>
      <c r="B6" s="10">
        <v>221010</v>
      </c>
      <c r="C6" s="10">
        <v>35388</v>
      </c>
      <c r="D6" s="11">
        <f>B6+C6</f>
        <v>256398</v>
      </c>
    </row>
    <row r="7" spans="1:4" ht="45" x14ac:dyDescent="0.25">
      <c r="A7" s="9" t="s">
        <v>9</v>
      </c>
      <c r="B7" s="10">
        <v>96110</v>
      </c>
      <c r="C7" s="10">
        <v>0</v>
      </c>
      <c r="D7" s="11">
        <f>B7+C7</f>
        <v>96110</v>
      </c>
    </row>
    <row r="8" spans="1:4" ht="30" x14ac:dyDescent="0.25">
      <c r="A8" s="9" t="s">
        <v>10</v>
      </c>
      <c r="B8" s="10">
        <v>6580</v>
      </c>
      <c r="C8" s="10">
        <v>2570</v>
      </c>
      <c r="D8" s="11">
        <f>B8+C8</f>
        <v>9150</v>
      </c>
    </row>
    <row r="9" spans="1:4" ht="90" x14ac:dyDescent="0.25">
      <c r="A9" s="9" t="s">
        <v>11</v>
      </c>
      <c r="B9" s="10">
        <v>9529</v>
      </c>
      <c r="C9" s="10">
        <v>0</v>
      </c>
      <c r="D9" s="11">
        <f t="shared" ref="D9:D15" si="0">B9+C9</f>
        <v>9529</v>
      </c>
    </row>
    <row r="10" spans="1:4" ht="75" x14ac:dyDescent="0.25">
      <c r="A10" s="9" t="s">
        <v>12</v>
      </c>
      <c r="B10" s="10">
        <v>0</v>
      </c>
      <c r="C10" s="10">
        <v>0</v>
      </c>
      <c r="D10" s="11">
        <f t="shared" si="0"/>
        <v>0</v>
      </c>
    </row>
    <row r="11" spans="1:4" ht="75" x14ac:dyDescent="0.25">
      <c r="A11" s="9" t="s">
        <v>13</v>
      </c>
      <c r="B11" s="10">
        <v>60000</v>
      </c>
      <c r="C11" s="10">
        <v>0</v>
      </c>
      <c r="D11" s="11">
        <f t="shared" si="0"/>
        <v>60000</v>
      </c>
    </row>
    <row r="12" spans="1:4" ht="75" x14ac:dyDescent="0.25">
      <c r="A12" s="12" t="s">
        <v>14</v>
      </c>
      <c r="B12" s="10">
        <v>0</v>
      </c>
      <c r="C12" s="10">
        <v>0</v>
      </c>
      <c r="D12" s="11">
        <f t="shared" si="0"/>
        <v>0</v>
      </c>
    </row>
    <row r="13" spans="1:4" ht="75" x14ac:dyDescent="0.25">
      <c r="A13" s="12" t="s">
        <v>15</v>
      </c>
      <c r="B13" s="10">
        <v>199440</v>
      </c>
      <c r="C13" s="10">
        <v>0</v>
      </c>
      <c r="D13" s="11">
        <f t="shared" si="0"/>
        <v>199440</v>
      </c>
    </row>
    <row r="14" spans="1:4" ht="45" x14ac:dyDescent="0.25">
      <c r="A14" s="12" t="s">
        <v>16</v>
      </c>
      <c r="B14" s="10">
        <v>0</v>
      </c>
      <c r="C14" s="10"/>
      <c r="D14" s="11">
        <f t="shared" si="0"/>
        <v>0</v>
      </c>
    </row>
    <row r="15" spans="1:4" ht="45" x14ac:dyDescent="0.25">
      <c r="A15" s="12" t="s">
        <v>17</v>
      </c>
      <c r="B15" s="10">
        <v>38</v>
      </c>
      <c r="C15" s="10">
        <v>0</v>
      </c>
      <c r="D15" s="11">
        <f t="shared" si="0"/>
        <v>38</v>
      </c>
    </row>
    <row r="16" spans="1:4" ht="57.75" thickBot="1" x14ac:dyDescent="0.3">
      <c r="A16" s="13" t="s">
        <v>18</v>
      </c>
      <c r="B16" s="14">
        <f>SUM(B6:B15)</f>
        <v>592707</v>
      </c>
      <c r="C16" s="14">
        <f>SUM(C6:C15)</f>
        <v>37958</v>
      </c>
      <c r="D16" s="15">
        <f>SUM(D6:D15)</f>
        <v>630665</v>
      </c>
    </row>
    <row r="17" spans="1:4" x14ac:dyDescent="0.25">
      <c r="A17" s="16"/>
      <c r="B17" s="17"/>
      <c r="C17" s="17"/>
      <c r="D17" s="17"/>
    </row>
    <row r="18" spans="1:4" ht="28.5" x14ac:dyDescent="0.25">
      <c r="A18" s="18" t="s">
        <v>19</v>
      </c>
      <c r="B18" s="17"/>
      <c r="C18" s="17"/>
      <c r="D18" s="17"/>
    </row>
    <row r="19" spans="1:4" ht="15.75" thickBot="1" x14ac:dyDescent="0.3">
      <c r="A19" s="16"/>
      <c r="B19" s="17"/>
      <c r="C19" s="17"/>
      <c r="D19" s="19" t="s">
        <v>3</v>
      </c>
    </row>
    <row r="20" spans="1:4" ht="51.75" thickBot="1" x14ac:dyDescent="0.3">
      <c r="A20" s="20" t="s">
        <v>4</v>
      </c>
      <c r="B20" s="7" t="s">
        <v>20</v>
      </c>
      <c r="C20" s="7" t="s">
        <v>6</v>
      </c>
      <c r="D20" s="8" t="s">
        <v>7</v>
      </c>
    </row>
    <row r="21" spans="1:4" ht="30" x14ac:dyDescent="0.25">
      <c r="A21" s="12" t="s">
        <v>21</v>
      </c>
      <c r="B21" s="10">
        <v>110753</v>
      </c>
      <c r="C21" s="10">
        <v>15145</v>
      </c>
      <c r="D21" s="11">
        <f t="shared" ref="D21:D28" si="1">B21+C21</f>
        <v>125898</v>
      </c>
    </row>
    <row r="22" spans="1:4" ht="105" x14ac:dyDescent="0.25">
      <c r="A22" s="12" t="s">
        <v>22</v>
      </c>
      <c r="B22" s="10">
        <v>13031</v>
      </c>
      <c r="C22" s="10">
        <v>3978</v>
      </c>
      <c r="D22" s="11">
        <f t="shared" si="1"/>
        <v>17009</v>
      </c>
    </row>
    <row r="23" spans="1:4" ht="30" x14ac:dyDescent="0.25">
      <c r="A23" s="12" t="s">
        <v>23</v>
      </c>
      <c r="B23" s="10">
        <v>82325</v>
      </c>
      <c r="C23" s="10">
        <v>34739</v>
      </c>
      <c r="D23" s="11">
        <f t="shared" si="1"/>
        <v>117064</v>
      </c>
    </row>
    <row r="24" spans="1:4" ht="45" x14ac:dyDescent="0.25">
      <c r="A24" s="12" t="s">
        <v>24</v>
      </c>
      <c r="B24" s="10">
        <v>11927</v>
      </c>
      <c r="C24" s="10">
        <v>1860</v>
      </c>
      <c r="D24" s="11">
        <f t="shared" si="1"/>
        <v>13787</v>
      </c>
    </row>
    <row r="25" spans="1:4" ht="60" x14ac:dyDescent="0.25">
      <c r="A25" s="12" t="s">
        <v>25</v>
      </c>
      <c r="B25" s="10">
        <v>28165</v>
      </c>
      <c r="C25" s="10">
        <v>-1344</v>
      </c>
      <c r="D25" s="11">
        <f>B25+C25</f>
        <v>26821</v>
      </c>
    </row>
    <row r="26" spans="1:4" ht="30" x14ac:dyDescent="0.25">
      <c r="A26" s="12" t="s">
        <v>26</v>
      </c>
      <c r="B26" s="10">
        <v>0</v>
      </c>
      <c r="C26" s="10">
        <v>49</v>
      </c>
      <c r="D26" s="11">
        <v>49</v>
      </c>
    </row>
    <row r="27" spans="1:4" ht="60" x14ac:dyDescent="0.25">
      <c r="A27" s="9" t="s">
        <v>27</v>
      </c>
      <c r="B27" s="10">
        <v>201842</v>
      </c>
      <c r="C27" s="10">
        <v>-21270</v>
      </c>
      <c r="D27" s="11">
        <f>B27+C27</f>
        <v>180572</v>
      </c>
    </row>
    <row r="28" spans="1:4" ht="45" x14ac:dyDescent="0.25">
      <c r="A28" s="9" t="s">
        <v>28</v>
      </c>
      <c r="B28" s="10">
        <v>144664</v>
      </c>
      <c r="C28" s="10">
        <v>4801</v>
      </c>
      <c r="D28" s="11">
        <f t="shared" si="1"/>
        <v>149465</v>
      </c>
    </row>
    <row r="29" spans="1:4" ht="57.75" thickBot="1" x14ac:dyDescent="0.3">
      <c r="A29" s="21" t="s">
        <v>29</v>
      </c>
      <c r="B29" s="14">
        <f>SUM(B18:B28)</f>
        <v>592707</v>
      </c>
      <c r="C29" s="14">
        <f>SUM(C18:C28)</f>
        <v>37958</v>
      </c>
      <c r="D29" s="22">
        <f>D21+D22+D23+D24+D25+D26+D27+D28</f>
        <v>630665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2019-05-26T08:51:06Z</dcterms:created>
  <dcterms:modified xsi:type="dcterms:W3CDTF">2019-05-26T08:55:44Z</dcterms:modified>
</cp:coreProperties>
</file>