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<sst xmlns="http://schemas.openxmlformats.org/spreadsheetml/2006/main" count="77" uniqueCount="62">
  <si>
    <t>Megnevezés</t>
  </si>
  <si>
    <t>Kiadás</t>
  </si>
  <si>
    <t>Munkadói</t>
  </si>
  <si>
    <t>Dologi</t>
  </si>
  <si>
    <t>járulék</t>
  </si>
  <si>
    <t>kiadás</t>
  </si>
  <si>
    <t>Támogat.</t>
  </si>
  <si>
    <t>Létszám</t>
  </si>
  <si>
    <t>Munkahelyi vendéglátás</t>
  </si>
  <si>
    <t>Közvilágítás</t>
  </si>
  <si>
    <t>Iskolai oktatás</t>
  </si>
  <si>
    <t>Sportfeladatok</t>
  </si>
  <si>
    <t>juttatások</t>
  </si>
  <si>
    <t xml:space="preserve">Személyi </t>
  </si>
  <si>
    <t>Szociális</t>
  </si>
  <si>
    <t>ÓVODA</t>
  </si>
  <si>
    <t>Szakfeladat</t>
  </si>
  <si>
    <t>Óvodai nevelés, ellátás</t>
  </si>
  <si>
    <t>Sajátos nevelési igényű gyermekek</t>
  </si>
  <si>
    <t>Óvodai intézményi étkeztetés</t>
  </si>
  <si>
    <t>1.</t>
  </si>
  <si>
    <t>2.</t>
  </si>
  <si>
    <t>Utak, hidak üzemeltetése</t>
  </si>
  <si>
    <t>Ifjuság-egészségügyi gondozás</t>
  </si>
  <si>
    <t>Család- és nővédelmi eüg. Gondozás</t>
  </si>
  <si>
    <t>Rendszeres szociális segély</t>
  </si>
  <si>
    <t>Ápolási dij alanyi jogon</t>
  </si>
  <si>
    <t>Ápolási dij méltányossági alapon</t>
  </si>
  <si>
    <t>Átmeneti segély</t>
  </si>
  <si>
    <t>Temetési segély</t>
  </si>
  <si>
    <t>Közgyógyellátás</t>
  </si>
  <si>
    <t>Szociális étkezés</t>
  </si>
  <si>
    <t>Könyvtári szolgáltatás</t>
  </si>
  <si>
    <t>Közművelődési intézmények működt.</t>
  </si>
  <si>
    <t>Köztemető fenntartás és működtetés</t>
  </si>
  <si>
    <t>Város és községgazdálkodás</t>
  </si>
  <si>
    <t>Szabadidős park, fürdő és strand.sz.</t>
  </si>
  <si>
    <t>Háziorvosi alapellátás</t>
  </si>
  <si>
    <t>Fogorvosi alapellátás</t>
  </si>
  <si>
    <t>Összesen</t>
  </si>
  <si>
    <t>ÖNKORMÁNYZAT</t>
  </si>
  <si>
    <t>Lakóingatlan bérbeadása</t>
  </si>
  <si>
    <t>Közhasznu foglalkoztatás</t>
  </si>
  <si>
    <t>Éves engedélyezett létszám előírányzat (fő)</t>
  </si>
  <si>
    <t>2. oldal</t>
  </si>
  <si>
    <t>1. oldal</t>
  </si>
  <si>
    <t>Nem lakóingatlan bérbeadása</t>
  </si>
  <si>
    <t>Önkormányzati jogalkotás</t>
  </si>
  <si>
    <t>Rendkivüli gyermekvédelmi tám</t>
  </si>
  <si>
    <t>Mozgáskorlátozottak támogatása</t>
  </si>
  <si>
    <t>Köztemetés</t>
  </si>
  <si>
    <t>Függő Kiadás</t>
  </si>
  <si>
    <t>e Ft</t>
  </si>
  <si>
    <t>Felhalm.Függő Finnansz kiadás</t>
  </si>
  <si>
    <t>Felhalm. Függő Finansz kiadás</t>
  </si>
  <si>
    <t>2013. I.félévi kiadások szakfeladatonként és jogcímenként</t>
  </si>
  <si>
    <t>2013. I. félévi kiadások szakfeladatonként és jogcímenként</t>
  </si>
  <si>
    <t>Zöldterület</t>
  </si>
  <si>
    <t>Központi költségvetési befizetések</t>
  </si>
  <si>
    <t>M.n.s. egyéb szórakoztatási tev</t>
  </si>
  <si>
    <t>5. számú melléklet</t>
  </si>
  <si>
    <t>6. számú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</si>
</sst>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2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34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/>
    </xf>
    <xf numFmtId="3" fontId="2" fillId="0" borderId="34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3" xfId="0" applyFont="1" applyBorder="1" applyAlignment="1">
      <alignment horizontal="center" wrapText="1" shrinkToFit="1"/>
    </xf>
    <xf numFmtId="0" fontId="2" fillId="0" borderId="46" xfId="0" applyFont="1" applyBorder="1" applyAlignment="1">
      <alignment horizontal="center" wrapText="1" shrinkToFit="1"/>
    </xf>
    <xf numFmtId="0" fontId="3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B1">
      <selection activeCell="B1" sqref="B1:J1"/>
    </sheetView>
  </sheetViews>
  <sheetFormatPr defaultColWidth="9.00390625" defaultRowHeight="12.75"/>
  <cols>
    <col min="1" max="1" width="10.00390625" style="0" customWidth="1"/>
    <col min="2" max="2" width="32.125" style="0" customWidth="1"/>
    <col min="3" max="3" width="10.75390625" style="0" customWidth="1"/>
    <col min="4" max="4" width="11.875" style="0" customWidth="1"/>
    <col min="5" max="5" width="12.875" style="0" customWidth="1"/>
    <col min="6" max="6" width="13.25390625" style="0" customWidth="1"/>
    <col min="7" max="7" width="11.875" style="0" customWidth="1"/>
    <col min="8" max="8" width="11.75390625" style="0" customWidth="1"/>
    <col min="9" max="9" width="12.00390625" style="0" customWidth="1"/>
  </cols>
  <sheetData>
    <row r="1" spans="2:10" ht="12.75">
      <c r="B1" s="76" t="s">
        <v>61</v>
      </c>
      <c r="C1" s="76"/>
      <c r="D1" s="76"/>
      <c r="E1" s="76"/>
      <c r="F1" s="76"/>
      <c r="G1" s="76"/>
      <c r="H1" s="76"/>
      <c r="I1" s="76"/>
      <c r="J1" s="76"/>
    </row>
    <row r="2" spans="2:10" ht="15.75">
      <c r="B2" s="79" t="s">
        <v>56</v>
      </c>
      <c r="C2" s="79"/>
      <c r="D2" s="79"/>
      <c r="E2" s="79"/>
      <c r="F2" s="79"/>
      <c r="G2" s="79"/>
      <c r="H2" s="79"/>
      <c r="I2" s="79"/>
      <c r="J2" s="79"/>
    </row>
    <row r="3" spans="9:10" ht="13.5" thickBot="1">
      <c r="I3" s="2"/>
      <c r="J3" s="1"/>
    </row>
    <row r="4" spans="1:11" ht="12.75">
      <c r="A4" s="74" t="s">
        <v>16</v>
      </c>
      <c r="B4" s="77" t="s">
        <v>0</v>
      </c>
      <c r="C4" s="77" t="s">
        <v>1</v>
      </c>
      <c r="D4" s="10" t="s">
        <v>13</v>
      </c>
      <c r="E4" s="11" t="s">
        <v>2</v>
      </c>
      <c r="F4" s="11" t="s">
        <v>3</v>
      </c>
      <c r="G4" s="11" t="s">
        <v>14</v>
      </c>
      <c r="H4" s="77" t="s">
        <v>6</v>
      </c>
      <c r="I4" s="82" t="s">
        <v>54</v>
      </c>
      <c r="J4" s="80" t="s">
        <v>7</v>
      </c>
      <c r="K4" s="8"/>
    </row>
    <row r="5" spans="1:10" ht="38.25" customHeight="1">
      <c r="A5" s="75"/>
      <c r="B5" s="78"/>
      <c r="C5" s="78"/>
      <c r="D5" s="36" t="s">
        <v>12</v>
      </c>
      <c r="E5" s="37" t="s">
        <v>4</v>
      </c>
      <c r="F5" s="37" t="s">
        <v>5</v>
      </c>
      <c r="G5" s="37" t="s">
        <v>12</v>
      </c>
      <c r="H5" s="78"/>
      <c r="I5" s="83"/>
      <c r="J5" s="81"/>
    </row>
    <row r="6" spans="1:10" ht="12.75">
      <c r="A6" s="12" t="s">
        <v>20</v>
      </c>
      <c r="B6" s="5" t="s">
        <v>40</v>
      </c>
      <c r="C6" s="13">
        <f>SUM(C7:C37)</f>
        <v>50938</v>
      </c>
      <c r="D6" s="13">
        <f>SUM(D7:D35)</f>
        <v>6556</v>
      </c>
      <c r="E6" s="13">
        <f>SUM(E7:E35)</f>
        <v>1547</v>
      </c>
      <c r="F6" s="13">
        <f>SUM(F7:F35)</f>
        <v>14619</v>
      </c>
      <c r="G6" s="13">
        <f>SUM(G7:G35)</f>
        <v>1751</v>
      </c>
      <c r="H6" s="13">
        <f>SUM(H7:H35)</f>
        <v>20492</v>
      </c>
      <c r="I6" s="13">
        <f>SUM(I7:I37)</f>
        <v>5973</v>
      </c>
      <c r="J6" s="13">
        <f>SUM(J7:J37)</f>
        <v>7</v>
      </c>
    </row>
    <row r="7" spans="1:10" ht="12.75">
      <c r="A7" s="20">
        <v>522110</v>
      </c>
      <c r="B7" s="14" t="s">
        <v>22</v>
      </c>
      <c r="C7" s="13">
        <f>SUM(D7:I7)</f>
        <v>4673</v>
      </c>
      <c r="D7" s="14"/>
      <c r="E7" s="14"/>
      <c r="F7" s="16">
        <v>4673</v>
      </c>
      <c r="G7" s="14"/>
      <c r="H7" s="14"/>
      <c r="I7" s="21"/>
      <c r="J7" s="17"/>
    </row>
    <row r="8" spans="1:10" ht="12.75">
      <c r="A8" s="20">
        <v>682001</v>
      </c>
      <c r="B8" s="14" t="s">
        <v>41</v>
      </c>
      <c r="C8" s="13">
        <f aca="true" t="shared" si="0" ref="C8:C36">SUM(D8:I8)</f>
        <v>147</v>
      </c>
      <c r="D8" s="14"/>
      <c r="E8" s="14"/>
      <c r="F8" s="15">
        <v>147</v>
      </c>
      <c r="G8" s="14"/>
      <c r="H8" s="14"/>
      <c r="I8" s="21"/>
      <c r="J8" s="17"/>
    </row>
    <row r="9" spans="1:10" ht="12.75">
      <c r="A9" s="20">
        <v>682002</v>
      </c>
      <c r="B9" s="14" t="s">
        <v>46</v>
      </c>
      <c r="C9" s="13">
        <f t="shared" si="0"/>
        <v>2</v>
      </c>
      <c r="D9" s="14"/>
      <c r="E9" s="14"/>
      <c r="F9" s="15">
        <v>2</v>
      </c>
      <c r="G9" s="14"/>
      <c r="H9" s="14"/>
      <c r="I9" s="21"/>
      <c r="J9" s="17"/>
    </row>
    <row r="10" spans="1:10" ht="12.75">
      <c r="A10" s="20">
        <v>813000</v>
      </c>
      <c r="B10" s="14" t="s">
        <v>57</v>
      </c>
      <c r="C10" s="13">
        <f t="shared" si="0"/>
        <v>1836</v>
      </c>
      <c r="D10" s="14">
        <v>981</v>
      </c>
      <c r="E10" s="14">
        <v>265</v>
      </c>
      <c r="F10" s="15">
        <v>590</v>
      </c>
      <c r="G10" s="14"/>
      <c r="H10" s="14"/>
      <c r="I10" s="21"/>
      <c r="J10" s="17">
        <v>2</v>
      </c>
    </row>
    <row r="11" spans="1:10" ht="12.75">
      <c r="A11" s="20">
        <v>841112</v>
      </c>
      <c r="B11" s="14" t="s">
        <v>47</v>
      </c>
      <c r="C11" s="13">
        <f>SUM(D11:I11)</f>
        <v>8148</v>
      </c>
      <c r="D11" s="14">
        <v>3354</v>
      </c>
      <c r="E11" s="14">
        <v>862</v>
      </c>
      <c r="F11" s="15">
        <v>3517</v>
      </c>
      <c r="G11" s="14"/>
      <c r="H11" s="14">
        <v>147</v>
      </c>
      <c r="I11" s="21">
        <v>268</v>
      </c>
      <c r="J11" s="17">
        <v>1</v>
      </c>
    </row>
    <row r="12" spans="1:10" ht="12.75">
      <c r="A12" s="20">
        <v>841402</v>
      </c>
      <c r="B12" s="14" t="s">
        <v>9</v>
      </c>
      <c r="C12" s="13">
        <f t="shared" si="0"/>
        <v>2387</v>
      </c>
      <c r="D12" s="14"/>
      <c r="E12" s="14"/>
      <c r="F12" s="15">
        <v>2387</v>
      </c>
      <c r="G12" s="14"/>
      <c r="H12" s="14"/>
      <c r="I12" s="21"/>
      <c r="J12" s="17"/>
    </row>
    <row r="13" spans="1:10" ht="12.75">
      <c r="A13" s="20">
        <v>841403</v>
      </c>
      <c r="B13" s="14" t="s">
        <v>35</v>
      </c>
      <c r="C13" s="53">
        <f>SUM(D13:I13)</f>
        <v>24882</v>
      </c>
      <c r="D13" s="15">
        <v>95</v>
      </c>
      <c r="E13" s="15"/>
      <c r="F13" s="52">
        <v>1331</v>
      </c>
      <c r="G13" s="14"/>
      <c r="H13" s="14">
        <v>19423</v>
      </c>
      <c r="I13" s="16">
        <v>4033</v>
      </c>
      <c r="J13" s="17"/>
    </row>
    <row r="14" spans="1:10" ht="12.75">
      <c r="A14" s="20">
        <v>841902</v>
      </c>
      <c r="B14" s="14" t="s">
        <v>58</v>
      </c>
      <c r="C14" s="13">
        <f>SUM(D14:I14)</f>
        <v>15</v>
      </c>
      <c r="D14" s="15"/>
      <c r="E14" s="15"/>
      <c r="F14" s="52">
        <v>15</v>
      </c>
      <c r="G14" s="14"/>
      <c r="H14" s="14"/>
      <c r="I14" s="16"/>
      <c r="J14" s="17"/>
    </row>
    <row r="15" spans="1:10" ht="12.75">
      <c r="A15" s="20">
        <v>852011</v>
      </c>
      <c r="B15" s="14" t="s">
        <v>10</v>
      </c>
      <c r="C15" s="13">
        <f t="shared" si="0"/>
        <v>574</v>
      </c>
      <c r="D15" s="15"/>
      <c r="E15" s="15"/>
      <c r="F15" s="15">
        <v>193</v>
      </c>
      <c r="G15" s="14"/>
      <c r="H15" s="15"/>
      <c r="I15" s="21">
        <v>381</v>
      </c>
      <c r="J15" s="17"/>
    </row>
    <row r="16" spans="1:10" ht="12.75">
      <c r="A16" s="20">
        <v>862101</v>
      </c>
      <c r="B16" s="14" t="s">
        <v>37</v>
      </c>
      <c r="C16" s="13">
        <f t="shared" si="0"/>
        <v>231</v>
      </c>
      <c r="D16" s="14"/>
      <c r="F16" s="15">
        <v>231</v>
      </c>
      <c r="G16" s="14"/>
      <c r="H16" s="14"/>
      <c r="I16" s="21"/>
      <c r="J16" s="17"/>
    </row>
    <row r="17" spans="1:10" ht="12.75">
      <c r="A17" s="20">
        <v>862301</v>
      </c>
      <c r="B17" s="14" t="s">
        <v>38</v>
      </c>
      <c r="C17" s="13">
        <f t="shared" si="0"/>
        <v>522</v>
      </c>
      <c r="D17" s="14">
        <v>47</v>
      </c>
      <c r="E17" s="15">
        <v>11</v>
      </c>
      <c r="F17" s="15">
        <v>464</v>
      </c>
      <c r="G17" s="14"/>
      <c r="H17" s="15"/>
      <c r="I17" s="21"/>
      <c r="J17" s="17"/>
    </row>
    <row r="18" spans="1:10" ht="12.75">
      <c r="A18" s="20">
        <v>869041</v>
      </c>
      <c r="B18" s="14" t="s">
        <v>24</v>
      </c>
      <c r="C18" s="13">
        <f t="shared" si="0"/>
        <v>1242</v>
      </c>
      <c r="D18" s="15">
        <v>660</v>
      </c>
      <c r="E18" s="15">
        <v>160</v>
      </c>
      <c r="F18" s="15">
        <v>242</v>
      </c>
      <c r="G18" s="14"/>
      <c r="H18" s="14"/>
      <c r="I18" s="21">
        <v>180</v>
      </c>
      <c r="J18" s="17">
        <v>1</v>
      </c>
    </row>
    <row r="19" spans="1:10" ht="12.75">
      <c r="A19" s="20">
        <v>869042</v>
      </c>
      <c r="B19" s="14" t="s">
        <v>23</v>
      </c>
      <c r="C19" s="13">
        <f>SUM(D19:I19)</f>
        <v>0</v>
      </c>
      <c r="D19" s="15"/>
      <c r="E19" s="15"/>
      <c r="F19" s="15"/>
      <c r="G19" s="14"/>
      <c r="H19" s="14"/>
      <c r="I19" s="21"/>
      <c r="J19" s="17"/>
    </row>
    <row r="20" spans="1:10" ht="12.75">
      <c r="A20" s="20">
        <v>882111</v>
      </c>
      <c r="B20" s="14" t="s">
        <v>25</v>
      </c>
      <c r="C20" s="13">
        <f t="shared" si="0"/>
        <v>434</v>
      </c>
      <c r="D20" s="14"/>
      <c r="E20" s="14"/>
      <c r="F20" s="14"/>
      <c r="G20" s="15">
        <v>434</v>
      </c>
      <c r="H20" s="14"/>
      <c r="I20" s="21"/>
      <c r="J20" s="17"/>
    </row>
    <row r="21" spans="1:10" ht="12.75">
      <c r="A21" s="20">
        <v>882115</v>
      </c>
      <c r="B21" s="14" t="s">
        <v>26</v>
      </c>
      <c r="C21" s="13">
        <f t="shared" si="0"/>
        <v>165</v>
      </c>
      <c r="D21" s="14"/>
      <c r="E21" s="15"/>
      <c r="F21" s="14"/>
      <c r="G21" s="15">
        <v>165</v>
      </c>
      <c r="H21" s="14"/>
      <c r="I21" s="21"/>
      <c r="J21" s="17"/>
    </row>
    <row r="22" spans="1:10" ht="12.75">
      <c r="A22" s="20">
        <v>882116</v>
      </c>
      <c r="B22" s="14" t="s">
        <v>27</v>
      </c>
      <c r="C22" s="13">
        <f t="shared" si="0"/>
        <v>137</v>
      </c>
      <c r="D22" s="14"/>
      <c r="E22" s="15"/>
      <c r="F22" s="14"/>
      <c r="G22" s="15">
        <v>137</v>
      </c>
      <c r="H22" s="14"/>
      <c r="I22" s="21"/>
      <c r="J22" s="38"/>
    </row>
    <row r="23" spans="1:10" ht="12.75">
      <c r="A23" s="20">
        <v>882122</v>
      </c>
      <c r="B23" s="14" t="s">
        <v>28</v>
      </c>
      <c r="C23" s="13">
        <f t="shared" si="0"/>
        <v>745</v>
      </c>
      <c r="D23" s="14"/>
      <c r="E23" s="14"/>
      <c r="F23" s="14"/>
      <c r="G23" s="15">
        <v>745</v>
      </c>
      <c r="H23" s="14"/>
      <c r="I23" s="21"/>
      <c r="J23" s="38"/>
    </row>
    <row r="24" spans="1:10" ht="12.75">
      <c r="A24" s="20">
        <v>882123</v>
      </c>
      <c r="B24" s="14" t="s">
        <v>29</v>
      </c>
      <c r="C24" s="13">
        <f t="shared" si="0"/>
        <v>150</v>
      </c>
      <c r="D24" s="14"/>
      <c r="E24" s="14"/>
      <c r="F24" s="14"/>
      <c r="G24" s="15">
        <v>150</v>
      </c>
      <c r="H24" s="14"/>
      <c r="I24" s="21"/>
      <c r="J24" s="38"/>
    </row>
    <row r="25" spans="1:10" ht="12.75">
      <c r="A25" s="20">
        <v>882124</v>
      </c>
      <c r="B25" s="14" t="s">
        <v>48</v>
      </c>
      <c r="C25" s="13">
        <f t="shared" si="0"/>
        <v>0</v>
      </c>
      <c r="D25" s="14"/>
      <c r="E25" s="14"/>
      <c r="F25" s="14"/>
      <c r="G25" s="15"/>
      <c r="H25" s="14"/>
      <c r="I25" s="21"/>
      <c r="J25" s="38"/>
    </row>
    <row r="26" spans="1:10" ht="12.75">
      <c r="A26" s="20">
        <v>882125</v>
      </c>
      <c r="B26" s="14" t="s">
        <v>49</v>
      </c>
      <c r="C26" s="13">
        <f t="shared" si="0"/>
        <v>0</v>
      </c>
      <c r="D26" s="14"/>
      <c r="E26" s="14"/>
      <c r="F26" s="14"/>
      <c r="G26" s="15"/>
      <c r="H26" s="14"/>
      <c r="I26" s="21"/>
      <c r="J26" s="38"/>
    </row>
    <row r="27" spans="1:10" ht="12.75">
      <c r="A27" s="20">
        <v>882202</v>
      </c>
      <c r="B27" s="14" t="s">
        <v>30</v>
      </c>
      <c r="C27" s="13">
        <f t="shared" si="0"/>
        <v>120</v>
      </c>
      <c r="D27" s="14"/>
      <c r="E27" s="14"/>
      <c r="F27" s="14"/>
      <c r="G27" s="15">
        <v>120</v>
      </c>
      <c r="H27" s="14"/>
      <c r="I27" s="21"/>
      <c r="J27" s="38"/>
    </row>
    <row r="28" spans="1:10" ht="12.75">
      <c r="A28" s="20">
        <v>882203</v>
      </c>
      <c r="B28" s="14" t="s">
        <v>50</v>
      </c>
      <c r="C28" s="13">
        <f t="shared" si="0"/>
        <v>0</v>
      </c>
      <c r="D28" s="14"/>
      <c r="E28" s="14"/>
      <c r="F28" s="14"/>
      <c r="G28" s="15"/>
      <c r="H28" s="14"/>
      <c r="I28" s="21"/>
      <c r="J28" s="38"/>
    </row>
    <row r="29" spans="1:10" ht="12.75">
      <c r="A29" s="20">
        <v>889921</v>
      </c>
      <c r="B29" s="14" t="s">
        <v>31</v>
      </c>
      <c r="C29" s="13">
        <f t="shared" si="0"/>
        <v>64</v>
      </c>
      <c r="D29" s="14"/>
      <c r="E29" s="14"/>
      <c r="F29" s="15">
        <v>64</v>
      </c>
      <c r="G29" s="14"/>
      <c r="H29" s="14"/>
      <c r="I29" s="21"/>
      <c r="J29" s="38"/>
    </row>
    <row r="30" spans="1:10" ht="12.75">
      <c r="A30" s="20">
        <v>890442</v>
      </c>
      <c r="B30" s="14" t="s">
        <v>42</v>
      </c>
      <c r="C30" s="13">
        <f t="shared" si="0"/>
        <v>1173</v>
      </c>
      <c r="D30" s="15">
        <v>1029</v>
      </c>
      <c r="E30" s="15">
        <v>144</v>
      </c>
      <c r="F30" s="14"/>
      <c r="G30" s="14"/>
      <c r="H30" s="14"/>
      <c r="I30" s="21"/>
      <c r="J30" s="38">
        <v>2</v>
      </c>
    </row>
    <row r="31" spans="1:10" ht="12.75">
      <c r="A31" s="20">
        <v>910123</v>
      </c>
      <c r="B31" s="14" t="s">
        <v>32</v>
      </c>
      <c r="C31" s="13">
        <f t="shared" si="0"/>
        <v>503</v>
      </c>
      <c r="D31" s="15">
        <v>390</v>
      </c>
      <c r="E31" s="15">
        <v>105</v>
      </c>
      <c r="F31" s="15">
        <v>8</v>
      </c>
      <c r="G31" s="14"/>
      <c r="H31" s="14"/>
      <c r="I31" s="21"/>
      <c r="J31" s="17">
        <v>1</v>
      </c>
    </row>
    <row r="32" spans="1:10" ht="12.75">
      <c r="A32" s="20">
        <v>910502</v>
      </c>
      <c r="B32" s="14" t="s">
        <v>33</v>
      </c>
      <c r="C32" s="13">
        <f t="shared" si="0"/>
        <v>141</v>
      </c>
      <c r="D32" s="14"/>
      <c r="E32" s="14"/>
      <c r="F32" s="15">
        <v>72</v>
      </c>
      <c r="G32" s="14"/>
      <c r="H32" s="14">
        <v>69</v>
      </c>
      <c r="I32" s="21"/>
      <c r="J32" s="22"/>
    </row>
    <row r="33" spans="1:10" ht="12.75">
      <c r="A33" s="20">
        <v>931102</v>
      </c>
      <c r="B33" s="14" t="s">
        <v>11</v>
      </c>
      <c r="C33" s="13">
        <f t="shared" si="0"/>
        <v>995</v>
      </c>
      <c r="D33" s="14"/>
      <c r="E33" s="14"/>
      <c r="F33" s="15">
        <v>142</v>
      </c>
      <c r="G33" s="14"/>
      <c r="H33" s="15">
        <v>853</v>
      </c>
      <c r="I33" s="21"/>
      <c r="J33" s="39"/>
    </row>
    <row r="34" spans="1:10" ht="12.75">
      <c r="A34" s="20">
        <v>960302</v>
      </c>
      <c r="B34" s="14" t="s">
        <v>34</v>
      </c>
      <c r="C34" s="13">
        <f t="shared" si="0"/>
        <v>362</v>
      </c>
      <c r="D34" s="14"/>
      <c r="E34" s="14"/>
      <c r="F34" s="15">
        <v>362</v>
      </c>
      <c r="G34" s="14"/>
      <c r="H34" s="14"/>
      <c r="I34" s="21"/>
      <c r="J34" s="73"/>
    </row>
    <row r="35" spans="1:10" ht="12.75">
      <c r="A35" s="56">
        <v>932911</v>
      </c>
      <c r="B35" s="57" t="s">
        <v>36</v>
      </c>
      <c r="C35" s="58">
        <f t="shared" si="0"/>
        <v>359</v>
      </c>
      <c r="D35" s="57"/>
      <c r="E35" s="57"/>
      <c r="F35" s="54">
        <v>179</v>
      </c>
      <c r="G35" s="57"/>
      <c r="H35" s="57"/>
      <c r="I35" s="72">
        <v>180</v>
      </c>
      <c r="J35" s="71"/>
    </row>
    <row r="36" spans="1:10" ht="12.75">
      <c r="A36" s="63">
        <v>932919</v>
      </c>
      <c r="B36" s="64" t="s">
        <v>59</v>
      </c>
      <c r="C36" s="58">
        <f t="shared" si="0"/>
        <v>108</v>
      </c>
      <c r="D36" s="64"/>
      <c r="E36" s="64"/>
      <c r="F36" s="65"/>
      <c r="G36" s="67"/>
      <c r="H36" s="67"/>
      <c r="I36" s="68">
        <v>108</v>
      </c>
      <c r="J36" s="70"/>
    </row>
    <row r="37" spans="1:10" s="61" customFormat="1" ht="13.5" thickBot="1">
      <c r="A37" s="59"/>
      <c r="B37" s="60" t="s">
        <v>51</v>
      </c>
      <c r="C37" s="62">
        <v>823</v>
      </c>
      <c r="D37" s="60"/>
      <c r="E37" s="59"/>
      <c r="F37" s="60"/>
      <c r="G37" s="60"/>
      <c r="H37" s="60"/>
      <c r="I37" s="69">
        <v>823</v>
      </c>
      <c r="J37" s="60"/>
    </row>
    <row r="38" spans="1:10" ht="12.75">
      <c r="A38" s="3"/>
      <c r="B38" s="3"/>
      <c r="C38" s="66"/>
      <c r="D38" s="3"/>
      <c r="E38" s="6" t="s">
        <v>45</v>
      </c>
      <c r="F38" s="3"/>
      <c r="G38" s="3"/>
      <c r="H38" s="3"/>
      <c r="I38" s="3"/>
      <c r="J38" s="4"/>
    </row>
  </sheetData>
  <sheetProtection/>
  <mergeCells count="8">
    <mergeCell ref="A4:A5"/>
    <mergeCell ref="B1:J1"/>
    <mergeCell ref="B4:B5"/>
    <mergeCell ref="B2:J2"/>
    <mergeCell ref="C4:C5"/>
    <mergeCell ref="J4:J5"/>
    <mergeCell ref="H4:H5"/>
    <mergeCell ref="I4:I5"/>
  </mergeCells>
  <printOptions/>
  <pageMargins left="0.51" right="0.69" top="0.44" bottom="0.6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B1">
      <selection activeCell="B1" sqref="B1:J1"/>
    </sheetView>
  </sheetViews>
  <sheetFormatPr defaultColWidth="9.00390625" defaultRowHeight="12.75"/>
  <cols>
    <col min="1" max="1" width="13.625" style="0" customWidth="1"/>
    <col min="2" max="2" width="30.00390625" style="0" customWidth="1"/>
    <col min="3" max="3" width="12.125" style="0" customWidth="1"/>
    <col min="4" max="4" width="10.125" style="0" bestFit="1" customWidth="1"/>
    <col min="5" max="5" width="12.375" style="0" customWidth="1"/>
    <col min="6" max="6" width="10.125" style="0" customWidth="1"/>
    <col min="7" max="8" width="10.125" style="0" bestFit="1" customWidth="1"/>
    <col min="9" max="9" width="9.75390625" style="0" customWidth="1"/>
    <col min="11" max="11" width="10.125" style="0" bestFit="1" customWidth="1"/>
  </cols>
  <sheetData>
    <row r="1" spans="2:10" ht="12.75">
      <c r="B1" s="76" t="s">
        <v>60</v>
      </c>
      <c r="C1" s="76"/>
      <c r="D1" s="76"/>
      <c r="E1" s="76"/>
      <c r="F1" s="76"/>
      <c r="G1" s="76"/>
      <c r="H1" s="76"/>
      <c r="I1" s="76"/>
      <c r="J1" s="76"/>
    </row>
    <row r="2" spans="2:10" ht="12.75">
      <c r="B2" s="76"/>
      <c r="C2" s="76"/>
      <c r="D2" s="76"/>
      <c r="E2" s="76"/>
      <c r="F2" s="76"/>
      <c r="G2" s="76"/>
      <c r="H2" s="76"/>
      <c r="I2" s="76"/>
      <c r="J2" s="76"/>
    </row>
    <row r="3" spans="2:10" ht="15.75">
      <c r="B3" s="79" t="s">
        <v>55</v>
      </c>
      <c r="C3" s="79"/>
      <c r="D3" s="79"/>
      <c r="E3" s="79"/>
      <c r="F3" s="79"/>
      <c r="G3" s="79"/>
      <c r="H3" s="79"/>
      <c r="I3" s="79"/>
      <c r="J3" s="79"/>
    </row>
    <row r="4" spans="9:10" ht="3" customHeight="1" thickBot="1">
      <c r="I4" s="2"/>
      <c r="J4" s="1"/>
    </row>
    <row r="5" spans="9:10" ht="13.5" hidden="1" thickBot="1">
      <c r="I5" s="2"/>
      <c r="J5" s="1"/>
    </row>
    <row r="6" spans="1:11" ht="12.75">
      <c r="A6" s="89" t="s">
        <v>16</v>
      </c>
      <c r="B6" s="91" t="s">
        <v>0</v>
      </c>
      <c r="C6" s="91" t="s">
        <v>1</v>
      </c>
      <c r="D6" s="32" t="s">
        <v>13</v>
      </c>
      <c r="E6" s="33" t="s">
        <v>2</v>
      </c>
      <c r="F6" s="33" t="s">
        <v>3</v>
      </c>
      <c r="G6" s="33" t="s">
        <v>14</v>
      </c>
      <c r="H6" s="91" t="s">
        <v>6</v>
      </c>
      <c r="I6" s="87" t="s">
        <v>53</v>
      </c>
      <c r="J6" s="93" t="s">
        <v>7</v>
      </c>
      <c r="K6" s="8"/>
    </row>
    <row r="7" spans="1:10" ht="42.75" customHeight="1" thickBot="1">
      <c r="A7" s="90"/>
      <c r="B7" s="92"/>
      <c r="C7" s="92"/>
      <c r="D7" s="34" t="s">
        <v>12</v>
      </c>
      <c r="E7" s="35" t="s">
        <v>4</v>
      </c>
      <c r="F7" s="35" t="s">
        <v>5</v>
      </c>
      <c r="G7" s="35" t="s">
        <v>12</v>
      </c>
      <c r="H7" s="92"/>
      <c r="I7" s="88"/>
      <c r="J7" s="94"/>
    </row>
    <row r="8" spans="1:10" ht="13.5" thickBot="1">
      <c r="A8" s="19" t="s">
        <v>21</v>
      </c>
      <c r="B8" s="9" t="s">
        <v>15</v>
      </c>
      <c r="C8" s="55">
        <f>D8+E8+F8+G8+H8+I8</f>
        <v>15316</v>
      </c>
      <c r="D8" s="55">
        <f aca="true" t="shared" si="0" ref="D8:J8">SUM(D9:D13)</f>
        <v>8102</v>
      </c>
      <c r="E8" s="55">
        <f t="shared" si="0"/>
        <v>1895</v>
      </c>
      <c r="F8" s="55">
        <f t="shared" si="0"/>
        <v>5250</v>
      </c>
      <c r="G8" s="55">
        <f t="shared" si="0"/>
        <v>0</v>
      </c>
      <c r="H8" s="55">
        <f t="shared" si="0"/>
        <v>69</v>
      </c>
      <c r="I8" s="55">
        <f t="shared" si="0"/>
        <v>0</v>
      </c>
      <c r="J8" s="55">
        <f t="shared" si="0"/>
        <v>7</v>
      </c>
    </row>
    <row r="9" spans="1:10" ht="13.5" thickBot="1">
      <c r="A9" s="20">
        <v>851011</v>
      </c>
      <c r="B9" s="14" t="s">
        <v>17</v>
      </c>
      <c r="C9" s="55">
        <f>D9+E9+F9+G9+H9+I9</f>
        <v>11552</v>
      </c>
      <c r="D9" s="15">
        <v>8102</v>
      </c>
      <c r="E9" s="16">
        <v>1895</v>
      </c>
      <c r="F9" s="15">
        <v>1486</v>
      </c>
      <c r="G9" s="14"/>
      <c r="H9" s="15">
        <v>69</v>
      </c>
      <c r="I9" s="21"/>
      <c r="J9" s="22">
        <v>7</v>
      </c>
    </row>
    <row r="10" spans="1:10" ht="13.5" thickBot="1">
      <c r="A10" s="20">
        <v>851012</v>
      </c>
      <c r="B10" s="14" t="s">
        <v>18</v>
      </c>
      <c r="C10" s="55">
        <f>D10+E10+F10+G10+H10+I10</f>
        <v>368</v>
      </c>
      <c r="D10" s="14"/>
      <c r="E10" s="14"/>
      <c r="F10" s="15">
        <v>368</v>
      </c>
      <c r="G10" s="14"/>
      <c r="H10" s="14"/>
      <c r="I10" s="21"/>
      <c r="J10" s="22"/>
    </row>
    <row r="11" spans="1:10" ht="13.5" thickBot="1">
      <c r="A11" s="20">
        <v>562912</v>
      </c>
      <c r="B11" s="14" t="s">
        <v>19</v>
      </c>
      <c r="C11" s="55">
        <f>D11+E11+F11+G11+H11+I11</f>
        <v>2844</v>
      </c>
      <c r="D11" s="14"/>
      <c r="E11" s="14"/>
      <c r="F11" s="15">
        <v>2844</v>
      </c>
      <c r="G11" s="14"/>
      <c r="H11" s="14"/>
      <c r="I11" s="14"/>
      <c r="J11" s="23"/>
    </row>
    <row r="12" spans="1:10" ht="12.75">
      <c r="A12" s="20">
        <v>562917</v>
      </c>
      <c r="B12" s="14" t="s">
        <v>8</v>
      </c>
      <c r="C12" s="55">
        <f>D12+E12+F12+G12+H12+I12</f>
        <v>552</v>
      </c>
      <c r="D12" s="14"/>
      <c r="E12" s="14"/>
      <c r="F12" s="15">
        <v>552</v>
      </c>
      <c r="G12" s="14"/>
      <c r="H12" s="14"/>
      <c r="I12" s="14"/>
      <c r="J12" s="23"/>
    </row>
    <row r="13" spans="1:10" ht="13.5" thickBot="1">
      <c r="A13" s="24"/>
      <c r="B13" s="18" t="s">
        <v>39</v>
      </c>
      <c r="C13" s="15"/>
      <c r="D13" s="40"/>
      <c r="E13" s="40"/>
      <c r="F13" s="40"/>
      <c r="G13" s="25"/>
      <c r="H13" s="40"/>
      <c r="I13" s="25"/>
      <c r="J13" s="26"/>
    </row>
    <row r="14" spans="1:10" ht="12.75">
      <c r="A14" s="43"/>
      <c r="B14" s="44"/>
      <c r="C14" s="45"/>
      <c r="D14" s="45"/>
      <c r="E14" s="45"/>
      <c r="F14" s="45"/>
      <c r="G14" s="45"/>
      <c r="H14" s="45"/>
      <c r="I14" s="45"/>
      <c r="J14" s="46"/>
    </row>
    <row r="15" spans="1:10" ht="13.5" thickBot="1">
      <c r="A15" s="41"/>
      <c r="B15" s="42"/>
      <c r="C15" s="42"/>
      <c r="D15" s="42"/>
      <c r="E15" s="42"/>
      <c r="F15" s="42"/>
      <c r="G15" s="42"/>
      <c r="H15" s="42"/>
      <c r="I15" s="42"/>
      <c r="J15" s="47"/>
    </row>
    <row r="16" spans="1:11" ht="16.5" thickBot="1">
      <c r="A16" s="28" t="s">
        <v>39</v>
      </c>
      <c r="B16" s="29" t="s">
        <v>52</v>
      </c>
      <c r="C16" s="30">
        <v>66254</v>
      </c>
      <c r="D16" s="30">
        <v>14658</v>
      </c>
      <c r="E16" s="30">
        <v>3442</v>
      </c>
      <c r="F16" s="30">
        <v>19869</v>
      </c>
      <c r="G16" s="30">
        <v>1751</v>
      </c>
      <c r="H16" s="30">
        <v>20561</v>
      </c>
      <c r="I16" s="30">
        <v>5973</v>
      </c>
      <c r="J16" s="31">
        <v>14</v>
      </c>
      <c r="K16" s="7"/>
    </row>
    <row r="17" spans="1:10" ht="13.5" thickBot="1">
      <c r="A17" s="48"/>
      <c r="B17" s="49"/>
      <c r="C17" s="50"/>
      <c r="D17" s="49"/>
      <c r="E17" s="49"/>
      <c r="F17" s="49"/>
      <c r="G17" s="49"/>
      <c r="H17" s="49"/>
      <c r="I17" s="49"/>
      <c r="J17" s="51"/>
    </row>
    <row r="18" spans="1:10" ht="12.75">
      <c r="A18" s="84" t="s">
        <v>43</v>
      </c>
      <c r="B18" s="85"/>
      <c r="C18" s="85"/>
      <c r="D18" s="85"/>
      <c r="E18" s="85"/>
      <c r="F18" s="85"/>
      <c r="G18" s="85"/>
      <c r="H18" s="85"/>
      <c r="I18" s="86"/>
      <c r="J18" s="27">
        <v>14</v>
      </c>
    </row>
    <row r="21" ht="12.75">
      <c r="D21" s="1" t="s">
        <v>44</v>
      </c>
    </row>
  </sheetData>
  <sheetProtection/>
  <mergeCells count="10">
    <mergeCell ref="A18:I18"/>
    <mergeCell ref="I6:I7"/>
    <mergeCell ref="B1:J1"/>
    <mergeCell ref="B2:J2"/>
    <mergeCell ref="B3:J3"/>
    <mergeCell ref="A6:A7"/>
    <mergeCell ref="B6:B7"/>
    <mergeCell ref="C6:C7"/>
    <mergeCell ref="H6:H7"/>
    <mergeCell ref="J6:J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Dunasziget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Balatoni Teréz</dc:creator>
  <cp:keywords/>
  <dc:description/>
  <cp:lastModifiedBy>Polgármesteri Hivatal</cp:lastModifiedBy>
  <cp:lastPrinted>2013-09-06T07:11:01Z</cp:lastPrinted>
  <dcterms:created xsi:type="dcterms:W3CDTF">2007-06-18T09:36:08Z</dcterms:created>
  <dcterms:modified xsi:type="dcterms:W3CDTF">2013-08-30T08:50:56Z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