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/>
  </bookViews>
  <sheets>
    <sheet name="Vagyonkimutatás" sheetId="1" r:id="rId1"/>
  </sheets>
  <calcPr calcId="114210"/>
</workbook>
</file>

<file path=xl/calcChain.xml><?xml version="1.0" encoding="utf-8"?>
<calcChain xmlns="http://schemas.openxmlformats.org/spreadsheetml/2006/main">
  <c r="J16" i="1"/>
  <c r="J17"/>
  <c r="J18"/>
  <c r="I16"/>
  <c r="I17"/>
  <c r="I18"/>
  <c r="I11"/>
  <c r="I12"/>
  <c r="I13"/>
  <c r="I14"/>
  <c r="J11"/>
  <c r="J12"/>
  <c r="J13"/>
  <c r="J14"/>
  <c r="C15"/>
  <c r="D15"/>
  <c r="E15"/>
  <c r="F15"/>
  <c r="H49"/>
  <c r="G49"/>
  <c r="F49"/>
  <c r="E49"/>
  <c r="D49"/>
  <c r="C49"/>
  <c r="J48"/>
  <c r="I48"/>
  <c r="J47"/>
  <c r="I47"/>
  <c r="J46"/>
  <c r="I46"/>
  <c r="J45"/>
  <c r="I45"/>
  <c r="J44"/>
  <c r="I44"/>
  <c r="J43"/>
  <c r="J49"/>
  <c r="I43"/>
  <c r="I49"/>
  <c r="J34"/>
  <c r="I34"/>
  <c r="J33"/>
  <c r="I33"/>
  <c r="J32"/>
  <c r="I32"/>
  <c r="H31"/>
  <c r="J31"/>
  <c r="G31"/>
  <c r="I31"/>
  <c r="J30"/>
  <c r="I30"/>
  <c r="J29"/>
  <c r="I29"/>
  <c r="H28"/>
  <c r="J28"/>
  <c r="G28"/>
  <c r="I28"/>
  <c r="J24"/>
  <c r="I24"/>
  <c r="J23"/>
  <c r="I23"/>
  <c r="J22"/>
  <c r="I22"/>
  <c r="J21"/>
  <c r="I21"/>
  <c r="J20"/>
  <c r="I20"/>
  <c r="H19"/>
  <c r="J19"/>
  <c r="G19"/>
  <c r="I19"/>
  <c r="H15"/>
  <c r="J15"/>
  <c r="G15"/>
  <c r="I15"/>
  <c r="H10"/>
  <c r="G10"/>
  <c r="F10"/>
  <c r="E10"/>
  <c r="D10"/>
  <c r="J10"/>
  <c r="C10"/>
  <c r="I10"/>
  <c r="H8"/>
  <c r="G8"/>
  <c r="F8"/>
  <c r="E8"/>
  <c r="D8"/>
  <c r="J8"/>
  <c r="C8"/>
  <c r="I8"/>
</calcChain>
</file>

<file path=xl/sharedStrings.xml><?xml version="1.0" encoding="utf-8"?>
<sst xmlns="http://schemas.openxmlformats.org/spreadsheetml/2006/main" count="74" uniqueCount="47">
  <si>
    <t>Sor-   szám</t>
  </si>
  <si>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</si>
  <si>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</si>
  <si>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</si>
  <si>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</si>
  <si>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</si>
  <si>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</si>
  <si>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</si>
  <si>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</si>
  <si>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ESZKÖZÖK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</si>
  <si>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</si>
  <si>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</si>
  <si>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</si>
  <si>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</si>
  <si>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</si>
  <si>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</si>
  <si>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B) Forgóeszközök összesen</t>
  </si>
  <si>
    <t>I. Készletek összesen</t>
  </si>
  <si>
    <t>II. Követelések összesen</t>
  </si>
  <si>
    <t>III. értékpapírok összesen</t>
  </si>
  <si>
    <t>IV. Pénzeszközök összesen</t>
  </si>
  <si>
    <t>V. Egyéb aktív pénzügyi elszámolások</t>
  </si>
  <si>
    <t>FORRÁSOK</t>
  </si>
  <si>
    <t>E) Tartalékok összesen</t>
  </si>
  <si>
    <t>I. Költségvetési tartalékok összesen</t>
  </si>
  <si>
    <t>II. Vállakozási tartalék összesen</t>
  </si>
  <si>
    <t>F) Kötelezettségek összesen</t>
  </si>
  <si>
    <t>I. Hosszú lejáratú kötelezettségek összesen</t>
  </si>
  <si>
    <t>II. Rövid lejáratú kötelezettségek összesen</t>
  </si>
  <si>
    <t>III. Egyéb passzív pénzügyi elszámolások összesen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</si>
  <si>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</si>
  <si>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</si>
  <si>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</si>
  <si>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Ingatlanok és kapcsolódó vagyoni értékű jog</t>
  </si>
  <si>
    <t xml:space="preserve">  - Gépek, berendezések, felszerelések</t>
  </si>
  <si>
    <t xml:space="preserve">  - Üzemeltetésre, kezelésre átadott eszközök</t>
  </si>
  <si>
    <t>0-ra leírt eszközök összesen:</t>
  </si>
  <si>
    <t>Az önkormányzatok tulajdonában lévő, a külön jogszabály alapján érték nélkül nyilvántartott eszközök állománya</t>
  </si>
  <si>
    <t>-</t>
  </si>
  <si>
    <t>Kezességvállalás</t>
  </si>
  <si>
    <t>e Ft-ban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</si>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</sst>
</file>

<file path=xl/styles.xml><?xml version="1.0" encoding="utf-8"?>
<styleSheet xmlns="http://schemas.openxmlformats.org/spreadsheetml/2006/main">
  <fonts count="18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9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2" xfId="0" applyFont="1" applyBorder="1"/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3" fontId="11" fillId="0" borderId="2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8" fillId="0" borderId="4" xfId="0" applyFont="1" applyBorder="1"/>
    <xf numFmtId="3" fontId="8" fillId="0" borderId="4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horizontal="center"/>
    </xf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3" fontId="12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3" fontId="8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3" fontId="15" fillId="0" borderId="2" xfId="0" applyNumberFormat="1" applyFont="1" applyBorder="1" applyAlignment="1">
      <alignment horizontal="center" vertical="center"/>
    </xf>
    <xf numFmtId="0" fontId="16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3" fontId="8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11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9" fillId="0" borderId="9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51"/>
  <sheetViews>
    <sheetView tabSelected="1" zoomScaleNormal="100" workbookViewId="0">
      <selection activeCell="B50" sqref="B50"/>
    </sheetView>
  </sheetViews>
  <sheetFormatPr defaultRowHeight="11.25"/>
  <cols>
    <col min="1" max="1" width="4.28515625" style="1" customWidth="1"/>
    <col min="2" max="2" width="34.5703125" style="2" customWidth="1"/>
    <col min="3" max="10" width="11.7109375" style="3" customWidth="1"/>
    <col min="11" max="16384" width="9.140625" style="2"/>
  </cols>
  <sheetData>
    <row r="2" spans="1:10">
      <c r="J2" s="2"/>
    </row>
    <row r="3" spans="1:10" ht="12.75">
      <c r="J3" s="12" t="s">
        <v>40</v>
      </c>
    </row>
    <row r="4" spans="1:10" s="4" customFormat="1" ht="18" customHeight="1">
      <c r="A4" s="77" t="s">
        <v>0</v>
      </c>
      <c r="B4" s="78" t="s">
        <v>1</v>
      </c>
      <c r="C4" s="81" t="s">
        <v>2</v>
      </c>
      <c r="D4" s="82"/>
      <c r="E4" s="82"/>
      <c r="F4" s="83"/>
      <c r="G4" s="63" t="s">
        <v>3</v>
      </c>
      <c r="H4" s="84"/>
      <c r="I4" s="63" t="s">
        <v>4</v>
      </c>
      <c r="J4" s="64"/>
    </row>
    <row r="5" spans="1:10" s="5" customFormat="1" ht="21" customHeight="1">
      <c r="A5" s="77"/>
      <c r="B5" s="79"/>
      <c r="C5" s="67" t="s">
        <v>5</v>
      </c>
      <c r="D5" s="68"/>
      <c r="E5" s="69" t="s">
        <v>6</v>
      </c>
      <c r="F5" s="70"/>
      <c r="G5" s="85"/>
      <c r="H5" s="86"/>
      <c r="I5" s="65"/>
      <c r="J5" s="66"/>
    </row>
    <row r="6" spans="1:10" s="5" customFormat="1" ht="21" customHeight="1">
      <c r="A6" s="77"/>
      <c r="B6" s="80"/>
      <c r="C6" s="15" t="s">
        <v>7</v>
      </c>
      <c r="D6" s="16" t="s">
        <v>8</v>
      </c>
      <c r="E6" s="15" t="s">
        <v>7</v>
      </c>
      <c r="F6" s="16" t="s">
        <v>8</v>
      </c>
      <c r="G6" s="15" t="s">
        <v>7</v>
      </c>
      <c r="H6" s="15" t="s">
        <v>8</v>
      </c>
      <c r="I6" s="15" t="s">
        <v>7</v>
      </c>
      <c r="J6" s="15" t="s">
        <v>8</v>
      </c>
    </row>
    <row r="7" spans="1:10" s="5" customFormat="1" ht="18" customHeight="1">
      <c r="A7" s="17"/>
      <c r="B7" s="71" t="s">
        <v>9</v>
      </c>
      <c r="C7" s="72"/>
      <c r="D7" s="72"/>
      <c r="E7" s="72"/>
      <c r="F7" s="72"/>
      <c r="G7" s="72"/>
      <c r="H7" s="72"/>
      <c r="I7" s="72"/>
      <c r="J7" s="73"/>
    </row>
    <row r="8" spans="1:10" s="46" customFormat="1" ht="18" customHeight="1">
      <c r="A8" s="43">
        <v>1</v>
      </c>
      <c r="B8" s="44" t="s">
        <v>10</v>
      </c>
      <c r="C8" s="45">
        <f t="shared" ref="C8:H8" si="0">SUM(C9,C10,C15,C18)</f>
        <v>86261</v>
      </c>
      <c r="D8" s="45">
        <f t="shared" si="0"/>
        <v>83155</v>
      </c>
      <c r="E8" s="45">
        <f t="shared" si="0"/>
        <v>22038</v>
      </c>
      <c r="F8" s="45">
        <f t="shared" si="0"/>
        <v>24289</v>
      </c>
      <c r="G8" s="45">
        <f t="shared" si="0"/>
        <v>6246</v>
      </c>
      <c r="H8" s="45">
        <f t="shared" si="0"/>
        <v>4449</v>
      </c>
      <c r="I8" s="45">
        <f>SUM(C8,E8,G8)</f>
        <v>114545</v>
      </c>
      <c r="J8" s="45">
        <f>SUM(D8,F8,H8)</f>
        <v>111893</v>
      </c>
    </row>
    <row r="9" spans="1:10" s="6" customFormat="1" ht="18" customHeight="1">
      <c r="A9" s="21">
        <v>2</v>
      </c>
      <c r="B9" s="39" t="s">
        <v>11</v>
      </c>
      <c r="C9" s="39"/>
      <c r="D9" s="39"/>
      <c r="E9" s="23"/>
      <c r="F9" s="23"/>
      <c r="G9" s="23"/>
      <c r="H9" s="23"/>
      <c r="I9" s="23"/>
      <c r="J9" s="40"/>
    </row>
    <row r="10" spans="1:10" s="6" customFormat="1" ht="18" customHeight="1">
      <c r="A10" s="21">
        <v>3</v>
      </c>
      <c r="B10" s="39" t="s">
        <v>12</v>
      </c>
      <c r="C10" s="23">
        <f t="shared" ref="C10:H10" si="1">SUM(C11:C14)</f>
        <v>86261</v>
      </c>
      <c r="D10" s="23">
        <f t="shared" si="1"/>
        <v>83155</v>
      </c>
      <c r="E10" s="23">
        <f t="shared" si="1"/>
        <v>16959</v>
      </c>
      <c r="F10" s="23">
        <f t="shared" si="1"/>
        <v>19440</v>
      </c>
      <c r="G10" s="23">
        <f t="shared" si="1"/>
        <v>6239</v>
      </c>
      <c r="H10" s="23">
        <f t="shared" si="1"/>
        <v>4342</v>
      </c>
      <c r="I10" s="23">
        <f t="shared" ref="I10:J24" si="2">SUM(C10,E10,G10)</f>
        <v>109459</v>
      </c>
      <c r="J10" s="40">
        <f t="shared" si="2"/>
        <v>106937</v>
      </c>
    </row>
    <row r="11" spans="1:10" ht="18" customHeight="1">
      <c r="A11" s="21">
        <v>4</v>
      </c>
      <c r="B11" s="55" t="s">
        <v>41</v>
      </c>
      <c r="C11" s="42">
        <v>86261</v>
      </c>
      <c r="D11" s="42">
        <v>83155</v>
      </c>
      <c r="E11" s="42">
        <v>16959</v>
      </c>
      <c r="F11" s="42">
        <v>19440</v>
      </c>
      <c r="G11" s="25">
        <v>1108</v>
      </c>
      <c r="H11" s="25">
        <v>1108</v>
      </c>
      <c r="I11" s="23">
        <f t="shared" si="2"/>
        <v>104328</v>
      </c>
      <c r="J11" s="40">
        <f t="shared" si="2"/>
        <v>103703</v>
      </c>
    </row>
    <row r="12" spans="1:10" ht="18" customHeight="1">
      <c r="A12" s="21">
        <v>5</v>
      </c>
      <c r="B12" s="55" t="s">
        <v>42</v>
      </c>
      <c r="C12" s="42"/>
      <c r="D12" s="42"/>
      <c r="E12" s="42"/>
      <c r="F12" s="42"/>
      <c r="G12" s="25">
        <v>1898</v>
      </c>
      <c r="H12" s="25">
        <v>2274</v>
      </c>
      <c r="I12" s="23">
        <f t="shared" si="2"/>
        <v>1898</v>
      </c>
      <c r="J12" s="40">
        <f t="shared" si="2"/>
        <v>2274</v>
      </c>
    </row>
    <row r="13" spans="1:10" ht="18" customHeight="1">
      <c r="A13" s="21">
        <v>6</v>
      </c>
      <c r="B13" s="55" t="s">
        <v>43</v>
      </c>
      <c r="C13" s="42"/>
      <c r="D13" s="42"/>
      <c r="E13" s="42"/>
      <c r="F13" s="42"/>
      <c r="G13" s="25">
        <v>3233</v>
      </c>
      <c r="H13" s="25">
        <v>960</v>
      </c>
      <c r="I13" s="23">
        <f t="shared" si="2"/>
        <v>3233</v>
      </c>
      <c r="J13" s="40">
        <f t="shared" si="2"/>
        <v>960</v>
      </c>
    </row>
    <row r="14" spans="1:10" ht="18" customHeight="1">
      <c r="A14" s="21">
        <v>7</v>
      </c>
      <c r="B14" s="55" t="s">
        <v>44</v>
      </c>
      <c r="C14" s="42"/>
      <c r="D14" s="42"/>
      <c r="E14" s="42"/>
      <c r="F14" s="42"/>
      <c r="G14" s="25"/>
      <c r="H14" s="25"/>
      <c r="I14" s="23">
        <f t="shared" si="2"/>
        <v>0</v>
      </c>
      <c r="J14" s="40">
        <f t="shared" si="2"/>
        <v>0</v>
      </c>
    </row>
    <row r="15" spans="1:10" s="6" customFormat="1" ht="18" customHeight="1">
      <c r="A15" s="21">
        <v>8</v>
      </c>
      <c r="B15" s="39" t="s">
        <v>14</v>
      </c>
      <c r="C15" s="25">
        <f t="shared" ref="C15:H15" si="3">C16+C17</f>
        <v>0</v>
      </c>
      <c r="D15" s="25">
        <f t="shared" si="3"/>
        <v>0</v>
      </c>
      <c r="E15" s="25">
        <f t="shared" si="3"/>
        <v>0</v>
      </c>
      <c r="F15" s="25">
        <f t="shared" si="3"/>
        <v>0</v>
      </c>
      <c r="G15" s="25">
        <f t="shared" si="3"/>
        <v>7</v>
      </c>
      <c r="H15" s="25">
        <f t="shared" si="3"/>
        <v>107</v>
      </c>
      <c r="I15" s="25">
        <f t="shared" si="2"/>
        <v>7</v>
      </c>
      <c r="J15" s="25">
        <f t="shared" si="2"/>
        <v>107</v>
      </c>
    </row>
    <row r="16" spans="1:10" ht="18" customHeight="1">
      <c r="A16" s="21">
        <v>9</v>
      </c>
      <c r="B16" s="41" t="s">
        <v>45</v>
      </c>
      <c r="C16" s="42"/>
      <c r="D16" s="42"/>
      <c r="E16" s="42"/>
      <c r="F16" s="42"/>
      <c r="G16" s="25">
        <v>7</v>
      </c>
      <c r="H16" s="25">
        <v>107</v>
      </c>
      <c r="I16" s="25">
        <f t="shared" si="2"/>
        <v>7</v>
      </c>
      <c r="J16" s="25">
        <f t="shared" si="2"/>
        <v>107</v>
      </c>
    </row>
    <row r="17" spans="1:10" ht="18" customHeight="1">
      <c r="A17" s="21">
        <v>10</v>
      </c>
      <c r="B17" s="41" t="s">
        <v>46</v>
      </c>
      <c r="C17" s="42"/>
      <c r="D17" s="42"/>
      <c r="E17" s="42"/>
      <c r="F17" s="42"/>
      <c r="G17" s="25"/>
      <c r="H17" s="25"/>
      <c r="I17" s="25">
        <f t="shared" si="2"/>
        <v>0</v>
      </c>
      <c r="J17" s="25">
        <f t="shared" si="2"/>
        <v>0</v>
      </c>
    </row>
    <row r="18" spans="1:10" s="7" customFormat="1" ht="29.25" customHeight="1">
      <c r="A18" s="21">
        <v>11</v>
      </c>
      <c r="B18" s="22" t="s">
        <v>15</v>
      </c>
      <c r="C18" s="23"/>
      <c r="D18" s="23"/>
      <c r="E18" s="23">
        <v>5079</v>
      </c>
      <c r="F18" s="23">
        <v>4849</v>
      </c>
      <c r="G18" s="23"/>
      <c r="H18" s="23"/>
      <c r="I18" s="25">
        <f t="shared" si="2"/>
        <v>5079</v>
      </c>
      <c r="J18" s="25">
        <f t="shared" si="2"/>
        <v>4849</v>
      </c>
    </row>
    <row r="19" spans="1:10" s="46" customFormat="1" ht="18" customHeight="1">
      <c r="A19" s="43">
        <v>12</v>
      </c>
      <c r="B19" s="44" t="s">
        <v>16</v>
      </c>
      <c r="C19" s="45"/>
      <c r="D19" s="45"/>
      <c r="E19" s="45"/>
      <c r="F19" s="45"/>
      <c r="G19" s="45">
        <f>SUM(G20:G24)</f>
        <v>10618</v>
      </c>
      <c r="H19" s="45">
        <f>SUM(H20:H24)</f>
        <v>8015</v>
      </c>
      <c r="I19" s="45">
        <f t="shared" si="2"/>
        <v>10618</v>
      </c>
      <c r="J19" s="45">
        <f t="shared" ref="J19:J24" si="4">D19+F19+H19</f>
        <v>8015</v>
      </c>
    </row>
    <row r="20" spans="1:10" ht="18" customHeight="1">
      <c r="A20" s="21">
        <v>13</v>
      </c>
      <c r="B20" s="41" t="s">
        <v>17</v>
      </c>
      <c r="C20" s="42"/>
      <c r="D20" s="42"/>
      <c r="E20" s="42"/>
      <c r="F20" s="42"/>
      <c r="G20" s="42">
        <v>0</v>
      </c>
      <c r="H20" s="42">
        <v>0</v>
      </c>
      <c r="I20" s="25">
        <f t="shared" si="2"/>
        <v>0</v>
      </c>
      <c r="J20" s="25">
        <f t="shared" si="4"/>
        <v>0</v>
      </c>
    </row>
    <row r="21" spans="1:10" ht="18" customHeight="1">
      <c r="A21" s="21">
        <v>14</v>
      </c>
      <c r="B21" s="41" t="s">
        <v>18</v>
      </c>
      <c r="C21" s="42"/>
      <c r="D21" s="42"/>
      <c r="E21" s="42"/>
      <c r="F21" s="42"/>
      <c r="G21" s="42">
        <v>1224</v>
      </c>
      <c r="H21" s="42">
        <v>942</v>
      </c>
      <c r="I21" s="25">
        <f t="shared" si="2"/>
        <v>1224</v>
      </c>
      <c r="J21" s="25">
        <f t="shared" si="4"/>
        <v>942</v>
      </c>
    </row>
    <row r="22" spans="1:10" ht="18" customHeight="1">
      <c r="A22" s="21">
        <v>15</v>
      </c>
      <c r="B22" s="41" t="s">
        <v>19</v>
      </c>
      <c r="C22" s="42"/>
      <c r="D22" s="42"/>
      <c r="E22" s="42"/>
      <c r="F22" s="42"/>
      <c r="G22" s="42">
        <v>0</v>
      </c>
      <c r="H22" s="42">
        <v>0</v>
      </c>
      <c r="I22" s="25">
        <f t="shared" si="2"/>
        <v>0</v>
      </c>
      <c r="J22" s="25">
        <f t="shared" si="4"/>
        <v>0</v>
      </c>
    </row>
    <row r="23" spans="1:10" ht="18" customHeight="1">
      <c r="A23" s="21">
        <v>16</v>
      </c>
      <c r="B23" s="41" t="s">
        <v>20</v>
      </c>
      <c r="C23" s="42"/>
      <c r="D23" s="42"/>
      <c r="E23" s="42"/>
      <c r="F23" s="42"/>
      <c r="G23" s="42">
        <v>8649</v>
      </c>
      <c r="H23" s="42">
        <v>7013</v>
      </c>
      <c r="I23" s="25">
        <f t="shared" si="2"/>
        <v>8649</v>
      </c>
      <c r="J23" s="25">
        <f t="shared" si="4"/>
        <v>7013</v>
      </c>
    </row>
    <row r="24" spans="1:10" ht="18" customHeight="1">
      <c r="A24" s="21">
        <v>17</v>
      </c>
      <c r="B24" s="41" t="s">
        <v>21</v>
      </c>
      <c r="C24" s="42"/>
      <c r="D24" s="42"/>
      <c r="E24" s="42"/>
      <c r="F24" s="42"/>
      <c r="G24" s="42">
        <v>745</v>
      </c>
      <c r="H24" s="42">
        <v>60</v>
      </c>
      <c r="I24" s="25">
        <f t="shared" si="2"/>
        <v>745</v>
      </c>
      <c r="J24" s="25">
        <f t="shared" si="4"/>
        <v>60</v>
      </c>
    </row>
    <row r="25" spans="1:10" ht="30.75" customHeight="1">
      <c r="A25" s="33"/>
      <c r="B25" s="34"/>
      <c r="C25" s="35"/>
      <c r="D25" s="35"/>
      <c r="E25" s="35"/>
      <c r="F25" s="35"/>
      <c r="G25" s="35"/>
      <c r="H25" s="35"/>
      <c r="I25" s="36"/>
      <c r="J25" s="36"/>
    </row>
    <row r="26" spans="1:10" ht="28.5" customHeight="1">
      <c r="A26" s="33"/>
      <c r="B26" s="34"/>
      <c r="C26" s="35"/>
      <c r="D26" s="35"/>
      <c r="E26" s="35"/>
      <c r="F26" s="35"/>
      <c r="G26" s="35"/>
      <c r="H26" s="35"/>
      <c r="I26" s="36"/>
      <c r="J26" s="36"/>
    </row>
    <row r="27" spans="1:10" ht="18" customHeight="1">
      <c r="A27" s="13"/>
      <c r="B27" s="74" t="s">
        <v>22</v>
      </c>
      <c r="C27" s="75"/>
      <c r="D27" s="75"/>
      <c r="E27" s="75"/>
      <c r="F27" s="75"/>
      <c r="G27" s="75"/>
      <c r="H27" s="75"/>
      <c r="I27" s="75"/>
      <c r="J27" s="76"/>
    </row>
    <row r="28" spans="1:10" s="47" customFormat="1" ht="18" customHeight="1">
      <c r="A28" s="21">
        <v>18</v>
      </c>
      <c r="B28" s="37" t="s">
        <v>23</v>
      </c>
      <c r="C28" s="38"/>
      <c r="D28" s="38"/>
      <c r="E28" s="38"/>
      <c r="F28" s="38"/>
      <c r="G28" s="38">
        <f>SUM(G29:G30)</f>
        <v>9394</v>
      </c>
      <c r="H28" s="38">
        <f>SUM(H29:H30)</f>
        <v>7073</v>
      </c>
      <c r="I28" s="24">
        <f t="shared" ref="I28:I34" si="5">SUM(C28,E28,G28)</f>
        <v>9394</v>
      </c>
      <c r="J28" s="24">
        <f t="shared" ref="J28:J34" si="6">D28+F28+H28</f>
        <v>7073</v>
      </c>
    </row>
    <row r="29" spans="1:10" s="48" customFormat="1" ht="18" customHeight="1">
      <c r="A29" s="21">
        <v>19</v>
      </c>
      <c r="B29" s="41" t="s">
        <v>24</v>
      </c>
      <c r="C29" s="42"/>
      <c r="D29" s="42"/>
      <c r="E29" s="42"/>
      <c r="F29" s="42"/>
      <c r="G29" s="42">
        <v>9394</v>
      </c>
      <c r="H29" s="42">
        <v>7073</v>
      </c>
      <c r="I29" s="25">
        <f t="shared" si="5"/>
        <v>9394</v>
      </c>
      <c r="J29" s="25">
        <f t="shared" si="6"/>
        <v>7073</v>
      </c>
    </row>
    <row r="30" spans="1:10" s="48" customFormat="1" ht="18" customHeight="1">
      <c r="A30" s="21">
        <v>20</v>
      </c>
      <c r="B30" s="41" t="s">
        <v>25</v>
      </c>
      <c r="C30" s="42"/>
      <c r="D30" s="42"/>
      <c r="E30" s="42"/>
      <c r="F30" s="42"/>
      <c r="G30" s="42">
        <v>0</v>
      </c>
      <c r="H30" s="42">
        <v>0</v>
      </c>
      <c r="I30" s="23">
        <f t="shared" si="5"/>
        <v>0</v>
      </c>
      <c r="J30" s="23">
        <f t="shared" si="6"/>
        <v>0</v>
      </c>
    </row>
    <row r="31" spans="1:10" s="47" customFormat="1" ht="18" customHeight="1">
      <c r="A31" s="21">
        <v>21</v>
      </c>
      <c r="B31" s="37" t="s">
        <v>26</v>
      </c>
      <c r="C31" s="38"/>
      <c r="D31" s="38"/>
      <c r="E31" s="38"/>
      <c r="F31" s="38"/>
      <c r="G31" s="38">
        <f>SUM(G32:G34)</f>
        <v>941</v>
      </c>
      <c r="H31" s="38">
        <f>SUM(H32:H34)</f>
        <v>830</v>
      </c>
      <c r="I31" s="24">
        <f t="shared" si="5"/>
        <v>941</v>
      </c>
      <c r="J31" s="24">
        <f t="shared" si="6"/>
        <v>830</v>
      </c>
    </row>
    <row r="32" spans="1:10" s="48" customFormat="1" ht="18" customHeight="1">
      <c r="A32" s="21">
        <v>22</v>
      </c>
      <c r="B32" s="41" t="s">
        <v>27</v>
      </c>
      <c r="C32" s="42"/>
      <c r="D32" s="42"/>
      <c r="E32" s="42"/>
      <c r="F32" s="42"/>
      <c r="G32" s="42">
        <v>0</v>
      </c>
      <c r="H32" s="42">
        <v>0</v>
      </c>
      <c r="I32" s="25">
        <f t="shared" si="5"/>
        <v>0</v>
      </c>
      <c r="J32" s="25">
        <f t="shared" si="6"/>
        <v>0</v>
      </c>
    </row>
    <row r="33" spans="1:10" s="48" customFormat="1" ht="18" customHeight="1">
      <c r="A33" s="21">
        <v>23</v>
      </c>
      <c r="B33" s="41" t="s">
        <v>28</v>
      </c>
      <c r="C33" s="42"/>
      <c r="D33" s="42"/>
      <c r="E33" s="42"/>
      <c r="F33" s="42"/>
      <c r="G33" s="42">
        <v>941</v>
      </c>
      <c r="H33" s="42">
        <v>830</v>
      </c>
      <c r="I33" s="25">
        <f t="shared" si="5"/>
        <v>941</v>
      </c>
      <c r="J33" s="25">
        <f t="shared" si="6"/>
        <v>830</v>
      </c>
    </row>
    <row r="34" spans="1:10" s="48" customFormat="1" ht="18" customHeight="1">
      <c r="A34" s="21">
        <v>24</v>
      </c>
      <c r="B34" s="41" t="s">
        <v>29</v>
      </c>
      <c r="C34" s="42"/>
      <c r="D34" s="42"/>
      <c r="E34" s="42"/>
      <c r="F34" s="42"/>
      <c r="G34" s="42">
        <v>0</v>
      </c>
      <c r="H34" s="42">
        <v>0</v>
      </c>
      <c r="I34" s="25">
        <f t="shared" si="5"/>
        <v>0</v>
      </c>
      <c r="J34" s="25">
        <f t="shared" si="6"/>
        <v>0</v>
      </c>
    </row>
    <row r="35" spans="1:10" s="48" customFormat="1" ht="18" customHeight="1">
      <c r="A35" s="49"/>
      <c r="B35" s="50"/>
      <c r="C35" s="51"/>
      <c r="D35" s="51"/>
      <c r="E35" s="51"/>
      <c r="F35" s="51"/>
      <c r="G35" s="51"/>
      <c r="H35" s="51"/>
      <c r="I35" s="26"/>
      <c r="J35" s="26"/>
    </row>
    <row r="36" spans="1:10">
      <c r="B36" s="8"/>
      <c r="C36" s="9"/>
      <c r="D36" s="9"/>
      <c r="E36" s="9"/>
      <c r="F36" s="9"/>
      <c r="G36" s="9"/>
      <c r="H36" s="9"/>
      <c r="I36" s="9"/>
      <c r="J36" s="9"/>
    </row>
    <row r="37" spans="1:10">
      <c r="B37" s="10"/>
      <c r="C37" s="11"/>
      <c r="D37" s="11"/>
      <c r="E37" s="11"/>
      <c r="F37" s="11"/>
      <c r="G37" s="11"/>
      <c r="H37" s="11"/>
      <c r="I37" s="11"/>
      <c r="J37" s="11"/>
    </row>
    <row r="38" spans="1:10" s="4" customFormat="1" ht="12.75" customHeight="1">
      <c r="A38" s="87"/>
      <c r="B38" s="78" t="s">
        <v>1</v>
      </c>
      <c r="C38" s="88" t="s">
        <v>2</v>
      </c>
      <c r="D38" s="89"/>
      <c r="E38" s="89"/>
      <c r="F38" s="90"/>
      <c r="G38" s="63" t="s">
        <v>3</v>
      </c>
      <c r="H38" s="84"/>
      <c r="I38" s="63" t="s">
        <v>4</v>
      </c>
      <c r="J38" s="64"/>
    </row>
    <row r="39" spans="1:10" s="5" customFormat="1" ht="21" customHeight="1">
      <c r="A39" s="87"/>
      <c r="B39" s="79"/>
      <c r="C39" s="67" t="s">
        <v>5</v>
      </c>
      <c r="D39" s="68"/>
      <c r="E39" s="69" t="s">
        <v>6</v>
      </c>
      <c r="F39" s="70"/>
      <c r="G39" s="85"/>
      <c r="H39" s="86"/>
      <c r="I39" s="65"/>
      <c r="J39" s="66"/>
    </row>
    <row r="40" spans="1:10" s="5" customFormat="1" ht="14.25">
      <c r="A40" s="87"/>
      <c r="B40" s="80"/>
      <c r="C40" s="15" t="s">
        <v>7</v>
      </c>
      <c r="D40" s="16" t="s">
        <v>8</v>
      </c>
      <c r="E40" s="15" t="s">
        <v>7</v>
      </c>
      <c r="F40" s="16" t="s">
        <v>8</v>
      </c>
      <c r="G40" s="15" t="s">
        <v>7</v>
      </c>
      <c r="H40" s="15" t="s">
        <v>8</v>
      </c>
      <c r="I40" s="15" t="s">
        <v>7</v>
      </c>
      <c r="J40" s="15" t="s">
        <v>8</v>
      </c>
    </row>
    <row r="41" spans="1:10" s="4" customFormat="1" ht="14.25">
      <c r="A41" s="31"/>
      <c r="B41" s="60" t="s">
        <v>30</v>
      </c>
      <c r="C41" s="61"/>
      <c r="D41" s="61"/>
      <c r="E41" s="61"/>
      <c r="F41" s="61"/>
      <c r="G41" s="61"/>
      <c r="H41" s="61"/>
      <c r="I41" s="61"/>
      <c r="J41" s="62"/>
    </row>
    <row r="42" spans="1:10" ht="15">
      <c r="A42" s="27"/>
      <c r="B42" s="57" t="s">
        <v>31</v>
      </c>
      <c r="C42" s="58"/>
      <c r="D42" s="58"/>
      <c r="E42" s="58"/>
      <c r="F42" s="58"/>
      <c r="G42" s="58"/>
      <c r="H42" s="58"/>
      <c r="I42" s="58"/>
      <c r="J42" s="59"/>
    </row>
    <row r="43" spans="1:10" ht="15">
      <c r="A43" s="18">
        <v>25</v>
      </c>
      <c r="B43" s="20" t="s">
        <v>32</v>
      </c>
      <c r="C43" s="14"/>
      <c r="D43" s="14"/>
      <c r="E43" s="14"/>
      <c r="F43" s="14"/>
      <c r="G43" s="14">
        <v>1875</v>
      </c>
      <c r="H43" s="14">
        <v>1875</v>
      </c>
      <c r="I43" s="14">
        <f t="shared" ref="I43:J48" si="7">SUM(C43,E43,G43)</f>
        <v>1875</v>
      </c>
      <c r="J43" s="14">
        <f t="shared" si="7"/>
        <v>1875</v>
      </c>
    </row>
    <row r="44" spans="1:10" ht="15">
      <c r="A44" s="18">
        <v>26</v>
      </c>
      <c r="B44" s="20" t="s">
        <v>33</v>
      </c>
      <c r="C44" s="14"/>
      <c r="D44" s="14"/>
      <c r="E44" s="14">
        <v>48</v>
      </c>
      <c r="F44" s="14">
        <v>48</v>
      </c>
      <c r="G44" s="14"/>
      <c r="H44" s="14"/>
      <c r="I44" s="14">
        <f t="shared" si="7"/>
        <v>48</v>
      </c>
      <c r="J44" s="14">
        <f t="shared" si="7"/>
        <v>48</v>
      </c>
    </row>
    <row r="45" spans="1:10" ht="15">
      <c r="A45" s="18">
        <v>27</v>
      </c>
      <c r="B45" s="20" t="s">
        <v>34</v>
      </c>
      <c r="C45" s="14"/>
      <c r="D45" s="14"/>
      <c r="E45" s="14"/>
      <c r="F45" s="14"/>
      <c r="G45" s="14">
        <v>5004</v>
      </c>
      <c r="H45" s="14">
        <v>5129</v>
      </c>
      <c r="I45" s="14">
        <f t="shared" si="7"/>
        <v>5004</v>
      </c>
      <c r="J45" s="14">
        <f t="shared" si="7"/>
        <v>5129</v>
      </c>
    </row>
    <row r="46" spans="1:10" ht="15">
      <c r="A46" s="18">
        <v>28</v>
      </c>
      <c r="B46" s="20" t="s">
        <v>13</v>
      </c>
      <c r="C46" s="14"/>
      <c r="D46" s="14"/>
      <c r="E46" s="14"/>
      <c r="F46" s="14"/>
      <c r="G46" s="14"/>
      <c r="H46" s="14"/>
      <c r="I46" s="14">
        <f t="shared" si="7"/>
        <v>0</v>
      </c>
      <c r="J46" s="14">
        <f t="shared" si="7"/>
        <v>0</v>
      </c>
    </row>
    <row r="47" spans="1:10" ht="15">
      <c r="A47" s="18">
        <v>29</v>
      </c>
      <c r="B47" s="20" t="s">
        <v>35</v>
      </c>
      <c r="C47" s="14"/>
      <c r="D47" s="14"/>
      <c r="E47" s="14"/>
      <c r="F47" s="14"/>
      <c r="G47" s="14"/>
      <c r="H47" s="14"/>
      <c r="I47" s="14">
        <f t="shared" si="7"/>
        <v>0</v>
      </c>
      <c r="J47" s="14">
        <f t="shared" si="7"/>
        <v>0</v>
      </c>
    </row>
    <row r="48" spans="1:10" ht="15">
      <c r="A48" s="18">
        <v>30</v>
      </c>
      <c r="B48" s="29"/>
      <c r="C48" s="28"/>
      <c r="D48" s="30"/>
      <c r="E48" s="28"/>
      <c r="F48" s="30"/>
      <c r="G48" s="30"/>
      <c r="H48" s="30"/>
      <c r="I48" s="14">
        <f t="shared" si="7"/>
        <v>0</v>
      </c>
      <c r="J48" s="30">
        <f t="shared" si="7"/>
        <v>0</v>
      </c>
    </row>
    <row r="49" spans="1:10" s="5" customFormat="1" ht="21.95" customHeight="1">
      <c r="A49" s="21">
        <v>31</v>
      </c>
      <c r="B49" s="32" t="s">
        <v>36</v>
      </c>
      <c r="C49" s="15">
        <f t="shared" ref="C49:I49" si="8">SUM(C43:C47)</f>
        <v>0</v>
      </c>
      <c r="D49" s="15">
        <f t="shared" si="8"/>
        <v>0</v>
      </c>
      <c r="E49" s="15">
        <f t="shared" si="8"/>
        <v>48</v>
      </c>
      <c r="F49" s="15">
        <f t="shared" si="8"/>
        <v>48</v>
      </c>
      <c r="G49" s="15">
        <f>SUM(G43:G47)</f>
        <v>6879</v>
      </c>
      <c r="H49" s="15">
        <f>SUM(H43:H48)</f>
        <v>7004</v>
      </c>
      <c r="I49" s="15">
        <f t="shared" si="8"/>
        <v>6927</v>
      </c>
      <c r="J49" s="15">
        <f>SUM(J43:J48)</f>
        <v>7052</v>
      </c>
    </row>
    <row r="50" spans="1:10" s="7" customFormat="1" ht="38.25">
      <c r="A50" s="52">
        <v>32</v>
      </c>
      <c r="B50" s="56" t="s">
        <v>37</v>
      </c>
      <c r="C50" s="53" t="s">
        <v>38</v>
      </c>
      <c r="D50" s="53" t="s">
        <v>38</v>
      </c>
      <c r="E50" s="53" t="s">
        <v>38</v>
      </c>
      <c r="F50" s="53" t="s">
        <v>38</v>
      </c>
      <c r="G50" s="54" t="s">
        <v>38</v>
      </c>
      <c r="H50" s="53" t="s">
        <v>38</v>
      </c>
      <c r="I50" s="54" t="s">
        <v>38</v>
      </c>
      <c r="J50" s="53" t="s">
        <v>38</v>
      </c>
    </row>
    <row r="51" spans="1:10" ht="15">
      <c r="A51" s="18">
        <v>33</v>
      </c>
      <c r="B51" s="19" t="s">
        <v>39</v>
      </c>
      <c r="C51" s="14"/>
      <c r="D51" s="14"/>
      <c r="E51" s="14"/>
      <c r="F51" s="14"/>
      <c r="G51" s="14">
        <v>0</v>
      </c>
      <c r="H51" s="14">
        <v>0</v>
      </c>
      <c r="I51" s="14">
        <v>0</v>
      </c>
      <c r="J51" s="14">
        <v>0</v>
      </c>
    </row>
  </sheetData>
  <mergeCells count="18">
    <mergeCell ref="A4:A6"/>
    <mergeCell ref="B4:B6"/>
    <mergeCell ref="C4:F4"/>
    <mergeCell ref="G4:H5"/>
    <mergeCell ref="A38:A40"/>
    <mergeCell ref="B38:B40"/>
    <mergeCell ref="C38:F38"/>
    <mergeCell ref="G38:H39"/>
    <mergeCell ref="B42:J42"/>
    <mergeCell ref="B41:J41"/>
    <mergeCell ref="I4:J5"/>
    <mergeCell ref="C5:D5"/>
    <mergeCell ref="E5:F5"/>
    <mergeCell ref="I38:J39"/>
    <mergeCell ref="C39:D39"/>
    <mergeCell ref="E39:F39"/>
    <mergeCell ref="B7:J7"/>
    <mergeCell ref="B27:J27"/>
  </mergeCells>
  <phoneticPr fontId="17" type="noConversion"/>
  <pageMargins left="0.75" right="0.75" top="1" bottom="1" header="0.5" footer="0.5"/>
  <pageSetup paperSize="9" orientation="landscape" r:id="rId1"/>
  <headerFooter differentOddEven="1" alignWithMargins="0">
    <oddHeader>&amp;C&amp;"Times New Roman,Normál"&amp;11 10-C. melléklet
a 8/2014.(IV.30.) önkormányzati rendelethez
Gadány Községi Önkormányzat Képviselőtestületének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Vagyonkimutatás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2014-05-09T20:25:21Z</cp:lastPrinted>
  <dcterms:created xsi:type="dcterms:W3CDTF">2014-05-07T12:08:45Z</dcterms:created>
  <dcterms:modified xsi:type="dcterms:W3CDTF">2014-05-09T20:25:22Z</dcterms:modified>
</cp:coreProperties>
</file>